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LiuS\Documents\Allied Dental Program Directors\Excel Report\"/>
    </mc:Choice>
  </mc:AlternateContent>
  <xr:revisionPtr revIDLastSave="0" documentId="13_ncr:1_{68677CE0-76AF-4475-A882-1F811E1746F1}" xr6:coauthVersionLast="47" xr6:coauthVersionMax="47" xr10:uidLastSave="{00000000-0000-0000-0000-000000000000}"/>
  <bookViews>
    <workbookView xWindow="480" yWindow="360" windowWidth="22230" windowHeight="10770" activeTab="1" xr2:uid="{45E5B409-DDD3-48C4-9A95-3121B417CB09}"/>
  </bookViews>
  <sheets>
    <sheet name="Table of Contents" sheetId="42" r:id="rId1"/>
    <sheet name="Glossary" sheetId="43" r:id="rId2"/>
    <sheet name="Response_rate" sheetId="1" r:id="rId3"/>
    <sheet name="1-2" sheetId="2" r:id="rId4"/>
    <sheet name="3" sheetId="3" r:id="rId5"/>
    <sheet name="4-6" sheetId="28" r:id="rId6"/>
    <sheet name="7" sheetId="11" r:id="rId7"/>
    <sheet name="8" sheetId="12" r:id="rId8"/>
    <sheet name="9" sheetId="4" r:id="rId9"/>
    <sheet name="10" sheetId="13" r:id="rId10"/>
    <sheet name="11" sheetId="14" r:id="rId11"/>
    <sheet name="12-13" sheetId="15" r:id="rId12"/>
    <sheet name="14" sheetId="29" r:id="rId13"/>
    <sheet name="15-16" sheetId="8" r:id="rId14"/>
    <sheet name="17" sheetId="26" r:id="rId15"/>
    <sheet name="18" sheetId="25" r:id="rId16"/>
    <sheet name="19" sheetId="5" r:id="rId17"/>
    <sheet name="19s" sheetId="6" r:id="rId18"/>
    <sheet name="19r" sheetId="22" r:id="rId19"/>
    <sheet name="20" sheetId="16" r:id="rId20"/>
    <sheet name="20s" sheetId="21" r:id="rId21"/>
    <sheet name="20r" sheetId="23" r:id="rId22"/>
    <sheet name="21" sheetId="17" r:id="rId23"/>
    <sheet name="21s" sheetId="34" r:id="rId24"/>
    <sheet name="21r" sheetId="35" r:id="rId25"/>
    <sheet name="22" sheetId="19" r:id="rId26"/>
    <sheet name="22s" sheetId="36" r:id="rId27"/>
    <sheet name="22r" sheetId="39" r:id="rId28"/>
    <sheet name="23" sheetId="18" r:id="rId29"/>
    <sheet name="23s" sheetId="37" r:id="rId30"/>
    <sheet name="23r" sheetId="40" r:id="rId31"/>
    <sheet name="24" sheetId="20" r:id="rId32"/>
    <sheet name="24s" sheetId="38" r:id="rId33"/>
    <sheet name="24r" sheetId="41" r:id="rId34"/>
    <sheet name="25-27" sheetId="7" r:id="rId35"/>
    <sheet name="28" sheetId="30" r:id="rId36"/>
    <sheet name="29" sheetId="31" r:id="rId37"/>
    <sheet name="30" sheetId="32" r:id="rId38"/>
    <sheet name="31-32" sheetId="33" r:id="rId39"/>
    <sheet name="33" sheetId="9" r:id="rId40"/>
    <sheet name="34" sheetId="10" r:id="rId41"/>
    <sheet name="35" sheetId="27" r:id="rId42"/>
  </sheets>
  <definedNames>
    <definedName name="_xlnm._FilterDatabase" localSheetId="8" hidden="1">'9'!#REF!</definedName>
    <definedName name="_xlnm._FilterDatabase" localSheetId="1" hidden="1">Glossary!$A$17:$B$17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2" i="28" l="1"/>
  <c r="J62" i="28"/>
  <c r="G62" i="28"/>
  <c r="D62" i="28"/>
  <c r="Q84" i="41" l="1"/>
  <c r="N84" i="41"/>
  <c r="K84" i="41"/>
  <c r="H84" i="41"/>
  <c r="E84" i="41"/>
  <c r="Q72" i="41"/>
  <c r="N72" i="41"/>
  <c r="K72" i="41"/>
  <c r="H72" i="41"/>
  <c r="E72" i="41"/>
  <c r="Q60" i="41"/>
  <c r="N60" i="41"/>
  <c r="K60" i="41"/>
  <c r="H60" i="41"/>
  <c r="E60" i="41"/>
  <c r="Q48" i="41"/>
  <c r="N48" i="41"/>
  <c r="K48" i="41"/>
  <c r="H48" i="41"/>
  <c r="E48" i="41"/>
  <c r="Q36" i="41"/>
  <c r="N36" i="41"/>
  <c r="K36" i="41"/>
  <c r="H36" i="41"/>
  <c r="E36" i="41"/>
  <c r="Q24" i="41"/>
  <c r="N24" i="41"/>
  <c r="K24" i="41"/>
  <c r="H24" i="41"/>
  <c r="E24" i="41"/>
  <c r="Q84" i="40"/>
  <c r="N84" i="40"/>
  <c r="K84" i="40"/>
  <c r="H84" i="40"/>
  <c r="E84" i="40"/>
  <c r="Q72" i="40"/>
  <c r="N72" i="40"/>
  <c r="K72" i="40"/>
  <c r="H72" i="40"/>
  <c r="E72" i="40"/>
  <c r="Q60" i="40"/>
  <c r="N60" i="40"/>
  <c r="K60" i="40"/>
  <c r="H60" i="40"/>
  <c r="E60" i="40"/>
  <c r="Q48" i="40"/>
  <c r="N48" i="40"/>
  <c r="K48" i="40"/>
  <c r="H48" i="40"/>
  <c r="E48" i="40"/>
  <c r="Q36" i="40"/>
  <c r="N36" i="40"/>
  <c r="K36" i="40"/>
  <c r="H36" i="40"/>
  <c r="E36" i="40"/>
  <c r="Q24" i="40"/>
  <c r="N24" i="40"/>
  <c r="K24" i="40"/>
  <c r="H24" i="40"/>
  <c r="E24" i="40"/>
  <c r="E72" i="39"/>
  <c r="D60" i="39"/>
  <c r="E60" i="39" s="1"/>
  <c r="E48" i="39"/>
  <c r="E36" i="39"/>
  <c r="Q84" i="39"/>
  <c r="N84" i="39"/>
  <c r="K84" i="39"/>
  <c r="H84" i="39"/>
  <c r="E84" i="39"/>
  <c r="Q72" i="39"/>
  <c r="N72" i="39"/>
  <c r="K72" i="39"/>
  <c r="H72" i="39"/>
  <c r="Q60" i="39"/>
  <c r="N60" i="39"/>
  <c r="K60" i="39"/>
  <c r="H60" i="39"/>
  <c r="Q48" i="39"/>
  <c r="N48" i="39"/>
  <c r="K48" i="39"/>
  <c r="H48" i="39"/>
  <c r="Q36" i="39"/>
  <c r="N36" i="39"/>
  <c r="K36" i="39"/>
  <c r="H36" i="39"/>
  <c r="Q24" i="39"/>
  <c r="N24" i="39"/>
  <c r="K24" i="39"/>
  <c r="H24" i="39"/>
  <c r="E24" i="39"/>
  <c r="Q84" i="38"/>
  <c r="Q72" i="38"/>
  <c r="Q60" i="38"/>
  <c r="Q48" i="38"/>
  <c r="Q36" i="38"/>
  <c r="Q24" i="38"/>
  <c r="D36" i="38"/>
  <c r="E36" i="38" s="1"/>
  <c r="N84" i="38"/>
  <c r="K84" i="38"/>
  <c r="H84" i="38"/>
  <c r="E84" i="38"/>
  <c r="N72" i="38"/>
  <c r="K72" i="38"/>
  <c r="H72" i="38"/>
  <c r="E72" i="38"/>
  <c r="N60" i="38"/>
  <c r="K60" i="38"/>
  <c r="H60" i="38"/>
  <c r="E60" i="38"/>
  <c r="N48" i="38"/>
  <c r="K48" i="38"/>
  <c r="H48" i="38"/>
  <c r="D48" i="38"/>
  <c r="E48" i="38" s="1"/>
  <c r="N36" i="38"/>
  <c r="H36" i="38"/>
  <c r="N24" i="38"/>
  <c r="K24" i="38"/>
  <c r="H24" i="38"/>
  <c r="E24" i="38"/>
  <c r="E84" i="37"/>
  <c r="E72" i="37"/>
  <c r="E60" i="37"/>
  <c r="D48" i="37"/>
  <c r="E48" i="37" s="1"/>
  <c r="E36" i="37"/>
  <c r="N84" i="37"/>
  <c r="K84" i="37"/>
  <c r="H84" i="37"/>
  <c r="N72" i="37"/>
  <c r="K72" i="37"/>
  <c r="H72" i="37"/>
  <c r="N60" i="37"/>
  <c r="K60" i="37"/>
  <c r="H60" i="37"/>
  <c r="N48" i="37"/>
  <c r="K48" i="37"/>
  <c r="H48" i="37"/>
  <c r="N36" i="37"/>
  <c r="H36" i="37"/>
  <c r="N24" i="37"/>
  <c r="K24" i="37"/>
  <c r="H24" i="37"/>
  <c r="E24" i="37"/>
  <c r="E84" i="36"/>
  <c r="E72" i="36"/>
  <c r="E48" i="36"/>
  <c r="E36" i="36"/>
  <c r="N84" i="36"/>
  <c r="K84" i="36"/>
  <c r="H84" i="36"/>
  <c r="N72" i="36"/>
  <c r="K72" i="36"/>
  <c r="H72" i="36"/>
  <c r="N60" i="36"/>
  <c r="K60" i="36"/>
  <c r="H60" i="36"/>
  <c r="E60" i="36"/>
  <c r="N48" i="36"/>
  <c r="K48" i="36"/>
  <c r="H48" i="36"/>
  <c r="N36" i="36"/>
  <c r="H36" i="36"/>
  <c r="N24" i="36"/>
  <c r="K24" i="36"/>
  <c r="H24" i="36"/>
  <c r="E24" i="36"/>
  <c r="Q84" i="35"/>
  <c r="N84" i="35"/>
  <c r="K84" i="35"/>
  <c r="H84" i="35"/>
  <c r="E84" i="35"/>
  <c r="Q72" i="35"/>
  <c r="N72" i="35"/>
  <c r="K72" i="35"/>
  <c r="H72" i="35"/>
  <c r="E72" i="35"/>
  <c r="Q60" i="35"/>
  <c r="N60" i="35"/>
  <c r="K60" i="35"/>
  <c r="H60" i="35"/>
  <c r="E60" i="35"/>
  <c r="Q48" i="35"/>
  <c r="N48" i="35"/>
  <c r="K48" i="35"/>
  <c r="H48" i="35"/>
  <c r="E48" i="35"/>
  <c r="Q36" i="35"/>
  <c r="N36" i="35"/>
  <c r="K36" i="35"/>
  <c r="H36" i="35"/>
  <c r="E36" i="35"/>
  <c r="Q24" i="35"/>
  <c r="N24" i="35"/>
  <c r="K24" i="35"/>
  <c r="H24" i="35"/>
  <c r="E24" i="35"/>
  <c r="Q84" i="34"/>
  <c r="N84" i="34"/>
  <c r="K84" i="34"/>
  <c r="H84" i="34"/>
  <c r="E84" i="34"/>
  <c r="Q72" i="34"/>
  <c r="N72" i="34"/>
  <c r="K72" i="34"/>
  <c r="H72" i="34"/>
  <c r="E72" i="34"/>
  <c r="Q60" i="34"/>
  <c r="N60" i="34"/>
  <c r="K60" i="34"/>
  <c r="H60" i="34"/>
  <c r="E60" i="34"/>
  <c r="Q48" i="34"/>
  <c r="N48" i="34"/>
  <c r="K48" i="34"/>
  <c r="H48" i="34"/>
  <c r="E48" i="34"/>
  <c r="Q36" i="34"/>
  <c r="N36" i="34"/>
  <c r="H36" i="34"/>
  <c r="E36" i="34"/>
  <c r="Q24" i="34"/>
  <c r="N24" i="34"/>
  <c r="K24" i="34"/>
  <c r="H24" i="34"/>
  <c r="E24" i="34"/>
  <c r="P12" i="25"/>
  <c r="E82" i="19"/>
  <c r="E81" i="19"/>
  <c r="E80" i="19"/>
  <c r="E79" i="19"/>
  <c r="E78" i="19"/>
  <c r="E77" i="19"/>
  <c r="E76" i="19"/>
  <c r="E75" i="19"/>
  <c r="E74" i="19"/>
  <c r="E73" i="19"/>
  <c r="K58" i="19"/>
  <c r="K57" i="19"/>
  <c r="K56" i="19"/>
  <c r="K55" i="19"/>
  <c r="K54" i="19"/>
  <c r="K53" i="19"/>
  <c r="K52" i="19"/>
  <c r="K51" i="19"/>
  <c r="K50" i="19"/>
  <c r="K49" i="19"/>
  <c r="Q84" i="20"/>
  <c r="Q72" i="20"/>
  <c r="Q60" i="20"/>
  <c r="Q48" i="20"/>
  <c r="Q36" i="20"/>
  <c r="Q24" i="20"/>
  <c r="Q84" i="19"/>
  <c r="Q72" i="19"/>
  <c r="Q60" i="19"/>
  <c r="Q48" i="19"/>
  <c r="Q36" i="19"/>
  <c r="Q24" i="19"/>
  <c r="Q84" i="18"/>
  <c r="Q72" i="18"/>
  <c r="Q60" i="18"/>
  <c r="Q48" i="18"/>
  <c r="Q36" i="18"/>
  <c r="Q24" i="18"/>
  <c r="Q84" i="17"/>
  <c r="Q72" i="17"/>
  <c r="Q60" i="17"/>
  <c r="Q48" i="17"/>
  <c r="Q36" i="17"/>
  <c r="Q24" i="17"/>
  <c r="Q84" i="23"/>
  <c r="N84" i="23"/>
  <c r="K84" i="23"/>
  <c r="H84" i="23"/>
  <c r="E84" i="23"/>
  <c r="Q72" i="23"/>
  <c r="N72" i="23"/>
  <c r="K72" i="23"/>
  <c r="H72" i="23"/>
  <c r="E72" i="23"/>
  <c r="Q60" i="23"/>
  <c r="N60" i="23"/>
  <c r="K60" i="23"/>
  <c r="H60" i="23"/>
  <c r="E60" i="23"/>
  <c r="Q48" i="23"/>
  <c r="N48" i="23"/>
  <c r="K48" i="23"/>
  <c r="H48" i="23"/>
  <c r="E48" i="23"/>
  <c r="Q36" i="23"/>
  <c r="N36" i="23"/>
  <c r="K36" i="23"/>
  <c r="H36" i="23"/>
  <c r="E36" i="23"/>
  <c r="Q24" i="23"/>
  <c r="N24" i="23"/>
  <c r="K24" i="23"/>
  <c r="H24" i="23"/>
  <c r="E24" i="23"/>
  <c r="Q84" i="22"/>
  <c r="N84" i="22"/>
  <c r="K84" i="22"/>
  <c r="H84" i="22"/>
  <c r="E84" i="22"/>
  <c r="Q72" i="22"/>
  <c r="N72" i="22"/>
  <c r="K72" i="22"/>
  <c r="H72" i="22"/>
  <c r="E72" i="22"/>
  <c r="Q60" i="22"/>
  <c r="N60" i="22"/>
  <c r="K60" i="22"/>
  <c r="H60" i="22"/>
  <c r="E60" i="22"/>
  <c r="Q48" i="22"/>
  <c r="N48" i="22"/>
  <c r="K48" i="22"/>
  <c r="H48" i="22"/>
  <c r="E48" i="22"/>
  <c r="Q36" i="22"/>
  <c r="N36" i="22"/>
  <c r="K36" i="22"/>
  <c r="H36" i="22"/>
  <c r="E36" i="22"/>
  <c r="Q24" i="22"/>
  <c r="N24" i="22"/>
  <c r="K24" i="22"/>
  <c r="H24" i="22"/>
  <c r="E24" i="22"/>
  <c r="Q84" i="21"/>
  <c r="N84" i="21"/>
  <c r="K84" i="21"/>
  <c r="H84" i="21"/>
  <c r="Q72" i="21"/>
  <c r="N72" i="21"/>
  <c r="K72" i="21"/>
  <c r="H72" i="21"/>
  <c r="Q60" i="21"/>
  <c r="N60" i="21"/>
  <c r="K60" i="21"/>
  <c r="H60" i="21"/>
  <c r="Q48" i="21"/>
  <c r="N48" i="21"/>
  <c r="K48" i="21"/>
  <c r="H48" i="21"/>
  <c r="Q36" i="21"/>
  <c r="N36" i="21"/>
  <c r="H36" i="21"/>
  <c r="Q24" i="21"/>
  <c r="N24" i="21"/>
  <c r="K24" i="21"/>
  <c r="H24" i="21"/>
  <c r="E84" i="21"/>
  <c r="E72" i="21"/>
  <c r="E60" i="21"/>
  <c r="E48" i="21"/>
  <c r="E36" i="21"/>
  <c r="E24" i="21"/>
  <c r="Q84" i="16" l="1"/>
  <c r="Q72" i="16"/>
  <c r="Q60" i="16"/>
  <c r="Q48" i="16"/>
  <c r="Q36" i="16"/>
  <c r="Q24" i="16"/>
  <c r="N84" i="20"/>
  <c r="K84" i="20"/>
  <c r="H84" i="20"/>
  <c r="E84" i="20"/>
  <c r="N72" i="20"/>
  <c r="K72" i="20"/>
  <c r="H72" i="20"/>
  <c r="E72" i="20"/>
  <c r="N60" i="20"/>
  <c r="K60" i="20"/>
  <c r="H60" i="20"/>
  <c r="E60" i="20"/>
  <c r="N48" i="20"/>
  <c r="K48" i="20"/>
  <c r="H48" i="20"/>
  <c r="E48" i="20"/>
  <c r="N36" i="20"/>
  <c r="K36" i="20"/>
  <c r="H36" i="20"/>
  <c r="E36" i="20"/>
  <c r="N24" i="20"/>
  <c r="K24" i="20"/>
  <c r="H24" i="20"/>
  <c r="E24" i="20"/>
  <c r="N84" i="19"/>
  <c r="K84" i="19"/>
  <c r="H84" i="19"/>
  <c r="E84" i="19"/>
  <c r="N72" i="19"/>
  <c r="K72" i="19"/>
  <c r="H72" i="19"/>
  <c r="E72" i="19"/>
  <c r="N60" i="19"/>
  <c r="K60" i="19"/>
  <c r="H60" i="19"/>
  <c r="E60" i="19"/>
  <c r="N48" i="19"/>
  <c r="K48" i="19"/>
  <c r="H48" i="19"/>
  <c r="E48" i="19"/>
  <c r="N36" i="19"/>
  <c r="K36" i="19"/>
  <c r="H36" i="19"/>
  <c r="E36" i="19"/>
  <c r="N24" i="19"/>
  <c r="K24" i="19"/>
  <c r="H24" i="19"/>
  <c r="E24" i="19"/>
  <c r="N84" i="18"/>
  <c r="K84" i="18"/>
  <c r="H84" i="18"/>
  <c r="E84" i="18"/>
  <c r="N72" i="18"/>
  <c r="K72" i="18"/>
  <c r="H72" i="18"/>
  <c r="E72" i="18"/>
  <c r="N60" i="18"/>
  <c r="K60" i="18"/>
  <c r="H60" i="18"/>
  <c r="E60" i="18"/>
  <c r="N48" i="18"/>
  <c r="K48" i="18"/>
  <c r="H48" i="18"/>
  <c r="E48" i="18"/>
  <c r="N36" i="18"/>
  <c r="K36" i="18"/>
  <c r="H36" i="18"/>
  <c r="E36" i="18"/>
  <c r="N24" i="18"/>
  <c r="K24" i="18"/>
  <c r="H24" i="18"/>
  <c r="E24" i="18"/>
  <c r="N84" i="17"/>
  <c r="K84" i="17"/>
  <c r="H84" i="17"/>
  <c r="E84" i="17"/>
  <c r="N72" i="17"/>
  <c r="K72" i="17"/>
  <c r="H72" i="17"/>
  <c r="E72" i="17"/>
  <c r="N60" i="17"/>
  <c r="K60" i="17"/>
  <c r="H60" i="17"/>
  <c r="E60" i="17"/>
  <c r="N48" i="17"/>
  <c r="K48" i="17"/>
  <c r="H48" i="17"/>
  <c r="E48" i="17"/>
  <c r="N36" i="17"/>
  <c r="K36" i="17"/>
  <c r="H36" i="17"/>
  <c r="E36" i="17"/>
  <c r="N24" i="17"/>
  <c r="K24" i="17"/>
  <c r="H24" i="17"/>
  <c r="E24" i="17"/>
  <c r="N84" i="16"/>
  <c r="K84" i="16"/>
  <c r="H84" i="16"/>
  <c r="E84" i="16"/>
  <c r="N72" i="16"/>
  <c r="K72" i="16"/>
  <c r="H72" i="16"/>
  <c r="E72" i="16"/>
  <c r="N60" i="16"/>
  <c r="K60" i="16"/>
  <c r="H60" i="16"/>
  <c r="E60" i="16"/>
  <c r="N48" i="16"/>
  <c r="K48" i="16"/>
  <c r="H48" i="16"/>
  <c r="E48" i="16"/>
  <c r="N36" i="16"/>
  <c r="K36" i="16"/>
  <c r="H36" i="16"/>
  <c r="E36" i="16"/>
  <c r="N24" i="16"/>
  <c r="K24" i="16"/>
  <c r="H24" i="16"/>
  <c r="E24" i="16"/>
  <c r="N84" i="6" l="1"/>
  <c r="N72" i="6"/>
  <c r="N60" i="6"/>
  <c r="N24" i="6"/>
  <c r="N36" i="6"/>
  <c r="N48" i="6"/>
  <c r="Q84" i="6"/>
  <c r="K84" i="6"/>
  <c r="H84" i="6"/>
  <c r="E84" i="6"/>
  <c r="Q72" i="6"/>
  <c r="K72" i="6"/>
  <c r="H72" i="6"/>
  <c r="E72" i="6"/>
  <c r="Q60" i="6"/>
  <c r="K60" i="6"/>
  <c r="H60" i="6"/>
  <c r="E60" i="6"/>
  <c r="Q48" i="6"/>
  <c r="K48" i="6"/>
  <c r="H48" i="6"/>
  <c r="E48" i="6"/>
  <c r="Q36" i="6"/>
  <c r="H36" i="6"/>
  <c r="E36" i="6"/>
  <c r="Q24" i="6"/>
  <c r="K24" i="6"/>
  <c r="H24" i="6"/>
  <c r="E24" i="6"/>
  <c r="Q84" i="5" l="1"/>
  <c r="Q72" i="5"/>
  <c r="Q60" i="5"/>
  <c r="Q48" i="5"/>
  <c r="Q36" i="5"/>
  <c r="Q24" i="5"/>
  <c r="N84" i="5"/>
  <c r="K84" i="5"/>
  <c r="H84" i="5"/>
  <c r="E84" i="5"/>
  <c r="N72" i="5"/>
  <c r="K72" i="5"/>
  <c r="H72" i="5"/>
  <c r="E72" i="5"/>
  <c r="N60" i="5"/>
  <c r="K60" i="5"/>
  <c r="H60" i="5"/>
  <c r="E60" i="5"/>
  <c r="N48" i="5"/>
  <c r="K48" i="5"/>
  <c r="H48" i="5"/>
  <c r="E48" i="5"/>
  <c r="N36" i="5"/>
  <c r="K36" i="5"/>
  <c r="H36" i="5"/>
  <c r="E36" i="5"/>
  <c r="N24" i="5"/>
  <c r="G24" i="1" l="1"/>
  <c r="G23" i="1"/>
  <c r="G22" i="1"/>
  <c r="G21" i="1"/>
  <c r="G18" i="1"/>
  <c r="G17" i="1"/>
  <c r="G16" i="1"/>
  <c r="G15" i="1"/>
  <c r="G8" i="1"/>
</calcChain>
</file>

<file path=xl/sharedStrings.xml><?xml version="1.0" encoding="utf-8"?>
<sst xmlns="http://schemas.openxmlformats.org/spreadsheetml/2006/main" count="9793" uniqueCount="436">
  <si>
    <t>Table of Contents</t>
  </si>
  <si>
    <t>Glossary</t>
  </si>
  <si>
    <t>Table 1: Respondent Programs by Institutional Setting</t>
  </si>
  <si>
    <t>Table 2: Respondent Programs by Institutional Type</t>
  </si>
  <si>
    <t xml:space="preserve">Table 3: Total Faculty </t>
  </si>
  <si>
    <t>Table 4:Program Directors by Gender</t>
  </si>
  <si>
    <t>Table 5: Program Directors by Age Range, Academic Year 2023-24</t>
  </si>
  <si>
    <t>Table 6: Program Directors by Race/Ethnicity</t>
  </si>
  <si>
    <t>Table 7: Program Directors' Length of Contracts</t>
  </si>
  <si>
    <t>Table 8: Program Directors' Position Classification</t>
  </si>
  <si>
    <t>Table 9: Program Directors' Other Duties</t>
  </si>
  <si>
    <t>Table 10: Number of Courses Program Director Is Expected to Teach Per Year</t>
  </si>
  <si>
    <t>Table 11: Additional Duties for Which Program Directors Receive Additional Compensation</t>
  </si>
  <si>
    <t>Table 12: Are Faculty at Your Institution Eligible for Tenure?</t>
  </si>
  <si>
    <t>Table 13: Types of Tenure Track Positions Available</t>
  </si>
  <si>
    <t>Table 14: Full-time Faculty Contract Lengths Offered</t>
  </si>
  <si>
    <t>Table 15: Full-time Faculty Changes, Academic Year 2023-24</t>
  </si>
  <si>
    <t>Table 18: Estimated Retirements/Resignations for the Next Five Academic Years</t>
  </si>
  <si>
    <t>Table 19: Average Salary Range for Full-time Program Director by Program Type</t>
  </si>
  <si>
    <t>Table 19s: Average Salary Range for Full-time Program Directors by School Type</t>
  </si>
  <si>
    <t>Table 19r: Average Salary Range for Full-time Program Directors by Region</t>
  </si>
  <si>
    <t>Table 20: Average Salary Range for Full-time Clinic Coordinator/Director by Program Type</t>
  </si>
  <si>
    <t>Table 20s: Average Salary Range for Full-time Clinic Coordinators and Directors by School Type</t>
  </si>
  <si>
    <t>Table 20r: Average Salary Range for Full-time Clinic Coordinators/Directors by Region</t>
  </si>
  <si>
    <t>Table 21: Average Salary Range for Full-time, Teaching Faculty by Program Type</t>
  </si>
  <si>
    <t>Table 21s: Average Salary Range for Full-time, Teaching Faculty by School Type</t>
  </si>
  <si>
    <t>Table 21r: Average Salary Range for Full-time, Teaching Faculty by Region</t>
  </si>
  <si>
    <t>Table 22: Average Salary Range for Full-time, Tenured Faculty by Program Type</t>
  </si>
  <si>
    <t>Table 22s: Average Salary Range for Full-time, Tenured Faculty by School Type</t>
  </si>
  <si>
    <t>Table 22r: Average Salary Range for Full-time, Tenured Faculty by Region</t>
  </si>
  <si>
    <t>Table 23: Average Salary Range for Full-time, Tenure-track Faculty by ProgramType</t>
  </si>
  <si>
    <t>Table 23s: Average Salary Range for Full-time, Tenure-track Faculty by School Type</t>
  </si>
  <si>
    <t>Table 23r: Average Salary Range for Full-time, Tenure-track Faculty by Region</t>
  </si>
  <si>
    <t>Table 24: Average Salary Range for Full-time, Not Tenure-track Faculty by Program Type</t>
  </si>
  <si>
    <t>Table 24s: Average Salary Range for Full-time, Not Tenure-track Faculty by School Type</t>
  </si>
  <si>
    <t>Table 24r: Average Salary Range for Full-time, Not Tenure-track Faculty by Region</t>
  </si>
  <si>
    <t>Table 25: Program Director Weekly Contracted Hours</t>
  </si>
  <si>
    <t>Table 26: Program Director Working Hours in Typical Week</t>
  </si>
  <si>
    <t>Table 27: Program Director Working Hours During Busiest Week</t>
  </si>
  <si>
    <t>Table 28: Part-time Faculty Base Salary Calculation</t>
  </si>
  <si>
    <t>Table 29: Average Rate of Pay for Part-time Faculty Member</t>
  </si>
  <si>
    <t>Table 30: Average Rate of Part-time, Supervising Dentists Paid a Different Rate</t>
  </si>
  <si>
    <t>Table 31: DANB Certification</t>
  </si>
  <si>
    <t>Table 33: Plans to Increase Enrollment</t>
  </si>
  <si>
    <t>Table 34: Anticipate Change Additions by Program</t>
  </si>
  <si>
    <t>Table 35: Barriers to Participate in Professional Development</t>
  </si>
  <si>
    <t xml:space="preserve">Please see the glossary below for definitions of key terms in this workbook, and use the "Table of Contents" tab to navigate between tables. </t>
  </si>
  <si>
    <t>Citation</t>
  </si>
  <si>
    <t>ADEA cannot independently verify the accuracy of information provided by allied dental education programs; it is the responsibility of the submitting institution to review and verify the accuracy and thoroughness of the information it submits to ADEA. Every reasonable effort has been made to by the ADEA team to identify and correct recognizable inconsistencies in the program-level data.</t>
  </si>
  <si>
    <t>Disclaimer</t>
  </si>
  <si>
    <t>Users are urged to practice caution in using the data presented in this report. Some allied dental education programs did not participate in the data collection process or did not provide data for all indicators presented here. Before citing any statistics or making any comparisons, readers should assess if the number of of allied dental programs is sufficiently large for the analysis and if the data reflects a significant percent of programs in the allied discipline.</t>
  </si>
  <si>
    <t>Copyright</t>
  </si>
  <si>
    <t>Copyright ©2025 by the American Dental Education Association. All rights reserved. No part of this book may be reproduced in any form or by any electronic or mechanical means, including information storage and retrieval systems, without permission in writing from the publisher.</t>
  </si>
  <si>
    <t>TERM</t>
  </si>
  <si>
    <t>Full-time/Part-time</t>
  </si>
  <si>
    <t>Gender</t>
  </si>
  <si>
    <t>N.A. and N.D.</t>
  </si>
  <si>
    <t>School Type</t>
  </si>
  <si>
    <t>Guaranteed Base Salary</t>
  </si>
  <si>
    <t xml:space="preserve">Guaranteed base salary includes any guaranteed base salary paid by the institution along with any guaranteed base salary paid by the program during the 2023-24 fiscal year.
 Guaranteed base salary does not include:
*  Additional pay for administrative duties, summer contracts or overload credits;                                                                                         
*  Any variable, at-risk pay or other supplemental compensation;	
*  Fringe benefits, such as health and/or retirement plans; 
*  Non-salary benefits, such as institutional payments toward health and/or retirement plans;
*  Income from other sources, such as time weekly for private practice and
*  Any school-sponsored clinical faculty practice compensation.   
</t>
  </si>
  <si>
    <t>U.S. Census Region</t>
  </si>
  <si>
    <t xml:space="preserve"> 2024 Survey of Allied Dental Program Directors Response Rates </t>
  </si>
  <si>
    <t>Number of programs</t>
  </si>
  <si>
    <t>Survey Respondents</t>
  </si>
  <si>
    <t>Response Rate</t>
  </si>
  <si>
    <t>Allied Dental Program Directors</t>
  </si>
  <si>
    <t>ADEA Membership</t>
  </si>
  <si>
    <t>Members</t>
  </si>
  <si>
    <t>Non-members</t>
  </si>
  <si>
    <t>Midwest</t>
  </si>
  <si>
    <t>Northeast</t>
  </si>
  <si>
    <t>South</t>
  </si>
  <si>
    <t>West</t>
  </si>
  <si>
    <t xml:space="preserve"> Program</t>
  </si>
  <si>
    <t>Dental Assisting</t>
  </si>
  <si>
    <t>Dental Hygiene</t>
  </si>
  <si>
    <t xml:space="preserve">Dental Laboratory Technology </t>
  </si>
  <si>
    <t>Dental Therapy</t>
  </si>
  <si>
    <t>Source: American Dental Education Association, Survey of Allied Dental Program Directors, 2024</t>
  </si>
  <si>
    <t xml:space="preserve">Notes: </t>
  </si>
  <si>
    <t>1. Percentages may not total 100% because of rounding.</t>
  </si>
  <si>
    <t>©2025 American Dental Education Association</t>
  </si>
  <si>
    <t>Select the term that best describes your institutional setting.</t>
  </si>
  <si>
    <t>Dental Lab. Tech.</t>
  </si>
  <si>
    <t>Total</t>
  </si>
  <si>
    <t>n=130</t>
  </si>
  <si>
    <t>n=225</t>
  </si>
  <si>
    <t>n=10</t>
  </si>
  <si>
    <t>n=2</t>
  </si>
  <si>
    <t>n=367</t>
  </si>
  <si>
    <t>Count</t>
  </si>
  <si>
    <t>%</t>
  </si>
  <si>
    <t>Community College / Technical College</t>
  </si>
  <si>
    <t>N.D.</t>
  </si>
  <si>
    <t>University/College With Affiliated Dental School</t>
  </si>
  <si>
    <t>University/College Without Affiliated Dental School</t>
  </si>
  <si>
    <t>1. For definitions, see the Glossary of Terms.</t>
  </si>
  <si>
    <t>2. Percentages may not total 100% because of rounding.</t>
  </si>
  <si>
    <t>3. Sample size (n) refers to the number of programs that answered the question.</t>
  </si>
  <si>
    <t xml:space="preserve">4. Statistics are displayed if responding program count is greater than or equal to five. Statistics masked because due to low program count are designated with 'N.D.' </t>
  </si>
  <si>
    <t xml:space="preserve">From the four terms below, select the term that best describes your institution. </t>
  </si>
  <si>
    <t>N = 225</t>
  </si>
  <si>
    <t>N = 10</t>
  </si>
  <si>
    <t>Public</t>
  </si>
  <si>
    <t>Private</t>
  </si>
  <si>
    <t>Private, State-related</t>
  </si>
  <si>
    <t>For-profit</t>
  </si>
  <si>
    <t>How many full-time faculty did you employ during the 2023-24 academic year?</t>
  </si>
  <si>
    <t>How many part-time faculty, including part-time dentists, did your program employ during the 2023-24 academic year?</t>
  </si>
  <si>
    <t>Total Faculty</t>
  </si>
  <si>
    <t>Full-time</t>
  </si>
  <si>
    <t>Part-time</t>
  </si>
  <si>
    <t>Table 4: Program Directors by Gender Indentity</t>
  </si>
  <si>
    <t>Man</t>
  </si>
  <si>
    <t>Woman</t>
  </si>
  <si>
    <t>Prefer not to answer</t>
  </si>
  <si>
    <t>Using the drop-down menu, select your Year of Birth</t>
  </si>
  <si>
    <t>n=128</t>
  </si>
  <si>
    <t>n=219</t>
  </si>
  <si>
    <t>n=359</t>
  </si>
  <si>
    <t>51-60</t>
  </si>
  <si>
    <t>American Indian or Alaska Native</t>
  </si>
  <si>
    <t>Asian</t>
  </si>
  <si>
    <t>Black or African American</t>
  </si>
  <si>
    <t>Hispanic or Latino</t>
  </si>
  <si>
    <t>Native Hawaiian or Other Pacific Islander</t>
  </si>
  <si>
    <t>White</t>
  </si>
  <si>
    <t>Two or More Races</t>
  </si>
  <si>
    <t>Do Not Wish to Report or Unknown</t>
  </si>
  <si>
    <t>5. The racial and ethnic categories are defined by the U.S. Department of Education in Federal Register, Vol. 72, No. 202, 2007.</t>
  </si>
  <si>
    <t xml:space="preserve">What was the length of your program director contract during the 2023-24 academic year? </t>
  </si>
  <si>
    <t>n=129</t>
  </si>
  <si>
    <t>n=222</t>
  </si>
  <si>
    <t>n=363</t>
  </si>
  <si>
    <t>8 Months</t>
  </si>
  <si>
    <t>9 Months</t>
  </si>
  <si>
    <t>10 Months</t>
  </si>
  <si>
    <t>11 Months</t>
  </si>
  <si>
    <t>12 Months</t>
  </si>
  <si>
    <t>How is your [program director] position classified by your institution?</t>
  </si>
  <si>
    <t>n=366</t>
  </si>
  <si>
    <t>Faculty with Administrative Duties</t>
  </si>
  <si>
    <t>Administrative Exempt</t>
  </si>
  <si>
    <t>Administrative Appointment that Retains Option for Faculty Appointment</t>
  </si>
  <si>
    <t>Other</t>
  </si>
  <si>
    <t>In addition to your duties as program director, what else may you be asked to do by your institution</t>
  </si>
  <si>
    <t>Teaching</t>
  </si>
  <si>
    <t>Advising</t>
  </si>
  <si>
    <t>Recruitment</t>
  </si>
  <si>
    <t>Research</t>
  </si>
  <si>
    <t>Publishing</t>
  </si>
  <si>
    <t>Service</t>
  </si>
  <si>
    <t>No Additional Duties</t>
  </si>
  <si>
    <t>2. Percentages may not total 100% because of rounding and because, with the exception of "no additional duties", respondents could select more than one option.</t>
  </si>
  <si>
    <t>How many courses are you expected to teach per year?</t>
  </si>
  <si>
    <t>n=110</t>
  </si>
  <si>
    <t>n=171</t>
  </si>
  <si>
    <t xml:space="preserve"> n=9</t>
  </si>
  <si>
    <t>n=292</t>
  </si>
  <si>
    <t>Mean</t>
  </si>
  <si>
    <t>Median</t>
  </si>
  <si>
    <t>Number of Courses</t>
  </si>
  <si>
    <t>2. Only program directors who reported teaching at least one course are included in this table.</t>
  </si>
  <si>
    <t>In addition to your current base salary, do you receive additional compensation for any of the following?</t>
  </si>
  <si>
    <t>n=80</t>
  </si>
  <si>
    <t>n=124</t>
  </si>
  <si>
    <t>n=6</t>
  </si>
  <si>
    <t>n=212</t>
  </si>
  <si>
    <t>Department Chair Stipend</t>
  </si>
  <si>
    <t>Clinical Teaching</t>
  </si>
  <si>
    <t>Didactic Teaching</t>
  </si>
  <si>
    <t>Accreditation or Other Third-party Work</t>
  </si>
  <si>
    <t>2. Percentages may not total 100% because of rounding and because respondents could select more than one option.</t>
  </si>
  <si>
    <t>4. Examples of "Other" reported duties include advocacy, recruiting, advising, marketing and patient care.</t>
  </si>
  <si>
    <t>Are faculty at your institution eligible for tenure?</t>
  </si>
  <si>
    <t>n=364</t>
  </si>
  <si>
    <t>Yes</t>
  </si>
  <si>
    <t>No</t>
  </si>
  <si>
    <t>Not any longer</t>
  </si>
  <si>
    <t>Select all the types of tenure track positions that are available at your institution.</t>
  </si>
  <si>
    <t>n=224</t>
  </si>
  <si>
    <t>Assistant Professor</t>
  </si>
  <si>
    <t>Associate Professor</t>
  </si>
  <si>
    <t>Professor</t>
  </si>
  <si>
    <t>Clinical Assistant Professor</t>
  </si>
  <si>
    <t>Clinical Associate Professor</t>
  </si>
  <si>
    <t>Clinical Professor</t>
  </si>
  <si>
    <t>Instructor</t>
  </si>
  <si>
    <t>2. Percentages may not total 100% because of rounding and because respondents could select multiple options.</t>
  </si>
  <si>
    <t>n=116</t>
  </si>
  <si>
    <t>n=9</t>
  </si>
  <si>
    <t>n=346</t>
  </si>
  <si>
    <t>No full-time faculty contracts</t>
  </si>
  <si>
    <t>How many full-time faculty were newly employed by your program in the 2023-24 academic year?</t>
  </si>
  <si>
    <t>How many full-time faculty left your program (e.g. retired, took a position elsewhere) in the 2023-24 academic year? </t>
  </si>
  <si>
    <t>Program Count</t>
  </si>
  <si>
    <t>Faculty Count</t>
  </si>
  <si>
    <t>New Faculty</t>
  </si>
  <si>
    <t>Faculty Who Left</t>
  </si>
  <si>
    <t>2. Programs reporting counts of zero are included in the program count.</t>
  </si>
  <si>
    <t>Table 16: Open and Lost Positions, Academic Year 2023-24</t>
  </si>
  <si>
    <t>What was the total number of full-time faculty vacant positions during the 2023-24 academic year?</t>
  </si>
  <si>
    <t>How many full-time faculty positions were removed from the 2023-24 budget (when compared to the 2022-23 budget)?</t>
  </si>
  <si>
    <t>Open Positions</t>
  </si>
  <si>
    <t>Lost Positions</t>
  </si>
  <si>
    <t>Programs</t>
  </si>
  <si>
    <t>Ratio</t>
  </si>
  <si>
    <t>Total Full-time Faculty to Full-time Open Positions</t>
  </si>
  <si>
    <t>Total Full-time Faculty to Full-time Lost Positions</t>
  </si>
  <si>
    <t>How many retirements/resignations do you expect within the next five years? Include all years that apply.</t>
  </si>
  <si>
    <t>n=113</t>
  </si>
  <si>
    <t>n=207</t>
  </si>
  <si>
    <t>n=8</t>
  </si>
  <si>
    <t>n=330</t>
  </si>
  <si>
    <t>Estimated Retirements/Resignations</t>
  </si>
  <si>
    <t>2024-25</t>
  </si>
  <si>
    <t>2023-24</t>
  </si>
  <si>
    <t>2025-26</t>
  </si>
  <si>
    <t>2026-27</t>
  </si>
  <si>
    <t>Program Type</t>
  </si>
  <si>
    <t>n=298</t>
  </si>
  <si>
    <t>n=97</t>
  </si>
  <si>
    <t>n=192</t>
  </si>
  <si>
    <t>n=7</t>
  </si>
  <si>
    <t>All Program Directors</t>
  </si>
  <si>
    <t>$100,000 or More</t>
  </si>
  <si>
    <t>$90,000 - $99,999</t>
  </si>
  <si>
    <t>$80,000 - $89,999</t>
  </si>
  <si>
    <t>$70,000 - $79,999</t>
  </si>
  <si>
    <t>$60,000 - $69,999</t>
  </si>
  <si>
    <t>$50,000 - $59,999</t>
  </si>
  <si>
    <t>$40,000 - $49,999</t>
  </si>
  <si>
    <t>$30,000 - $39,999</t>
  </si>
  <si>
    <t>$20,000 - $29,999</t>
  </si>
  <si>
    <t>$20,000 or Less</t>
  </si>
  <si>
    <t>8-month Contracts</t>
  </si>
  <si>
    <t>N.A.</t>
  </si>
  <si>
    <t>9-month Contracts</t>
  </si>
  <si>
    <t>10-month Contracts</t>
  </si>
  <si>
    <t>11-month Contracts</t>
  </si>
  <si>
    <t>12-month Contracts</t>
  </si>
  <si>
    <t>23..9%</t>
  </si>
  <si>
    <t>Supplemental Summer Contracts</t>
  </si>
  <si>
    <t>4. The number of positions may exceed the number of respondent programs.</t>
  </si>
  <si>
    <t>5. Supplemental summer contracts are not included in the "All Program Directors" portion of the table.</t>
  </si>
  <si>
    <t>6. Compensation statistics are displayed when the faculty count is greater than or equal to five. Statistics masked because due to low faculty count are designated with 'N.D.' ‘N.A.’ indicates that statistics could not be calculated because faculty count was zero.</t>
  </si>
  <si>
    <t>Private State-rel.</t>
  </si>
  <si>
    <t>For-Profit</t>
  </si>
  <si>
    <t>N = 264</t>
  </si>
  <si>
    <t>N = 14</t>
  </si>
  <si>
    <t>N = 3</t>
  </si>
  <si>
    <t>N = 17</t>
  </si>
  <si>
    <t>Table 19r: Average Salary Range for Full-time Program Directors by U.S. Census Region</t>
  </si>
  <si>
    <t>N=298</t>
  </si>
  <si>
    <t>N = 75</t>
  </si>
  <si>
    <t>N =35</t>
  </si>
  <si>
    <t>N = 115</t>
  </si>
  <si>
    <t>N = 73</t>
  </si>
  <si>
    <t>Table 20: Average Salary Range for Full-time Clinic Coordinators/Directors by Program Type</t>
  </si>
  <si>
    <t>n=133</t>
  </si>
  <si>
    <t>n=23</t>
  </si>
  <si>
    <t>n=108</t>
  </si>
  <si>
    <t>n=1</t>
  </si>
  <si>
    <t>All Clinic Coordinators/Directors</t>
  </si>
  <si>
    <t>Table 20s: Average Salary Range for Full-time Clinic Coordinators/Directors by School Type</t>
  </si>
  <si>
    <t>N = 113</t>
  </si>
  <si>
    <t>N = 7</t>
  </si>
  <si>
    <t>N =1</t>
  </si>
  <si>
    <t>N = 12</t>
  </si>
  <si>
    <t>Table 20r: Average Salary Range for Full-time Clinic Coordinators/Directors by U.S. Census Region</t>
  </si>
  <si>
    <t>N = 29</t>
  </si>
  <si>
    <t>N =15</t>
  </si>
  <si>
    <t>N = 48</t>
  </si>
  <si>
    <t>N =41</t>
  </si>
  <si>
    <t>n=249</t>
  </si>
  <si>
    <t>n=70</t>
  </si>
  <si>
    <t>All Teaching Faculty</t>
  </si>
  <si>
    <t>N =222</t>
  </si>
  <si>
    <t>N =2</t>
  </si>
  <si>
    <t>N = 15</t>
  </si>
  <si>
    <t>Table 21r: Average Salary Range for Full-time, Teaching Faculty by U.S. Census Region</t>
  </si>
  <si>
    <t>N = 67</t>
  </si>
  <si>
    <t>N =24</t>
  </si>
  <si>
    <t>N = 97</t>
  </si>
  <si>
    <t>N =61</t>
  </si>
  <si>
    <t>Table 22: Average Salary Range for Full-time, Tenured Faculty by ProgramType</t>
  </si>
  <si>
    <t>n=143</t>
  </si>
  <si>
    <t>n=41</t>
  </si>
  <si>
    <t>n=96</t>
  </si>
  <si>
    <t>n=4</t>
  </si>
  <si>
    <t>All Tenured Faculty</t>
  </si>
  <si>
    <t>N =136</t>
  </si>
  <si>
    <t>N = 6</t>
  </si>
  <si>
    <t>N = 0</t>
  </si>
  <si>
    <t>Table 22r:Average Salary Range for Full-time, Tenured Faculty by U.S. Census Region</t>
  </si>
  <si>
    <t>N =32</t>
  </si>
  <si>
    <t>N =17</t>
  </si>
  <si>
    <t>N = 41</t>
  </si>
  <si>
    <t>N =53</t>
  </si>
  <si>
    <t>Table 23: Average Salary Range for Full-time, Tenure-track Faculty by Program Type</t>
  </si>
  <si>
    <t>n=102</t>
  </si>
  <si>
    <t>n=20</t>
  </si>
  <si>
    <t>All Tenure-track Faculty</t>
  </si>
  <si>
    <t>n=0</t>
  </si>
  <si>
    <t>Table 23r: Average Salary Range for Full-time, Tenure-track Faculty by U.S. Census Region</t>
  </si>
  <si>
    <t>N =18</t>
  </si>
  <si>
    <t>N =10</t>
  </si>
  <si>
    <t>N =27</t>
  </si>
  <si>
    <t>N =47</t>
  </si>
  <si>
    <t>n=142</t>
  </si>
  <si>
    <t>n=36</t>
  </si>
  <si>
    <t>n=101</t>
  </si>
  <si>
    <t>n=3</t>
  </si>
  <si>
    <t>All Not Tenure-track Faculty</t>
  </si>
  <si>
    <t>Table 24r: Average Salary Range for Full-time, Not Tenure-track Faculty by U.S. Census Region</t>
  </si>
  <si>
    <t>N =37</t>
  </si>
  <si>
    <t>N =11</t>
  </si>
  <si>
    <t>N =57</t>
  </si>
  <si>
    <t>How many hours are you [the program director] contracted to work weekly?</t>
  </si>
  <si>
    <t>n=221</t>
  </si>
  <si>
    <t>n=362</t>
  </si>
  <si>
    <t>31-35</t>
  </si>
  <si>
    <t>36-40</t>
  </si>
  <si>
    <t>41-45</t>
  </si>
  <si>
    <t>46-50</t>
  </si>
  <si>
    <t>61 or More</t>
  </si>
  <si>
    <t>3. Sample size (n) refers to the number of programs that answered the question. Statistics masked because due to low program count are designated with 'N.D.</t>
  </si>
  <si>
    <t>4. The survey questionnaire contained the following note:  Include hours devoted to teaching and other non-administrative duties.</t>
  </si>
  <si>
    <t>How many hours do you [the program director] actually work in a typical week?</t>
  </si>
  <si>
    <t>30 or Less</t>
  </si>
  <si>
    <t>How many hours do you [the program director] actually work during your busiest week?</t>
  </si>
  <si>
    <t>Based on what indicators are part-time faculty members' guaranteed base salaries calculated?</t>
  </si>
  <si>
    <t>n=127</t>
  </si>
  <si>
    <t>Hourly rate - lab</t>
  </si>
  <si>
    <t>Credit hours - lab</t>
  </si>
  <si>
    <t>Hourly rate - clinic</t>
  </si>
  <si>
    <t>Credit hours - clinic</t>
  </si>
  <si>
    <t>Hourly rate -lecture</t>
  </si>
  <si>
    <t>Credit hours - lecture</t>
  </si>
  <si>
    <t>Summer Hourly rate - lab</t>
  </si>
  <si>
    <t>Summer Credit hours - lab</t>
  </si>
  <si>
    <t>Summer Hourly rate - clinic</t>
  </si>
  <si>
    <t>Summer Credit hours - clinic</t>
  </si>
  <si>
    <t>Summer Hourly rate - lecture</t>
  </si>
  <si>
    <t>Summer Credit hours - lecture</t>
  </si>
  <si>
    <t>3. Sample size (n) refers to the number of programs that answered the question. Only programs that indicated that part-time faculty were paid for additional duties outside of teaching were eligible to answer this question.</t>
  </si>
  <si>
    <t>What is the average rate of pay for a part-time faculty member? Please answer all that apply.</t>
  </si>
  <si>
    <t>2. Count refers to the number of programs that answered the question.</t>
  </si>
  <si>
    <t>3. Statistics are displayed if responding program count is greater than or equal to five. Statistics masked because of program count as designated with 'N.D.' ‘N.A.’ indicates that statistics could not be calculated because program count was zero.</t>
  </si>
  <si>
    <t>Table 30: Average Rate of Part-time Supervising Dentists Paid a Different Rate</t>
  </si>
  <si>
    <t>You have indicated that your program's part-time supervising dentists are paid a different rate for the following items. Please indicate their average rate of pay for each item.</t>
  </si>
  <si>
    <t>Do you require your senior students to obtain DANB Certification prior to graduation?</t>
  </si>
  <si>
    <t>n=125</t>
  </si>
  <si>
    <t>3. Sample size (n) refers to the number of programs that answered the question. Question only asked of dental assisting programs.</t>
  </si>
  <si>
    <t>What are the reasons your program does not require students to take DANB exams?  (select all that apply)</t>
  </si>
  <si>
    <t>State not Require</t>
  </si>
  <si>
    <t>Employer not Require</t>
  </si>
  <si>
    <t>Too Expensive</t>
  </si>
  <si>
    <t>Does your institution intend to increase enrollment within the next five years?</t>
  </si>
  <si>
    <t>n=217</t>
  </si>
  <si>
    <t>n=356</t>
  </si>
  <si>
    <t xml:space="preserve">3. Sample size (n) refers to the number of programs that answered the question. </t>
  </si>
  <si>
    <t>What infrastructure changes/additions do you anticipate at your institution (select all that apply)</t>
  </si>
  <si>
    <t>n=57</t>
  </si>
  <si>
    <t>n=98</t>
  </si>
  <si>
    <t>n=164</t>
  </si>
  <si>
    <t>Clinic Remodel</t>
  </si>
  <si>
    <t>New Clinic</t>
  </si>
  <si>
    <t>Additional Radiology Rooms</t>
  </si>
  <si>
    <t>Additional Lab Space</t>
  </si>
  <si>
    <t>Additional Faculty Office Space</t>
  </si>
  <si>
    <t>Additional Faculty Lines (Positions)</t>
  </si>
  <si>
    <t>Additional External Rotation Sites</t>
  </si>
  <si>
    <t>Don't Anticipate any Changes</t>
  </si>
  <si>
    <t>Table 35: Barriers to Participation in Professional Development</t>
  </si>
  <si>
    <t xml:space="preserve">ADEA wants to provide more professional development for allied dental faculty and program directors.  </t>
  </si>
  <si>
    <t>Our new Mid-Career Allied Dental Faculty Workshop offered May 31, 2024 was an example of this.  Please rank in order of importance barriers to sending your faculty to such types of programming</t>
  </si>
  <si>
    <t>n=73</t>
  </si>
  <si>
    <t>n=150</t>
  </si>
  <si>
    <t>n=5</t>
  </si>
  <si>
    <t>n=229</t>
  </si>
  <si>
    <t>Ranking Scores</t>
  </si>
  <si>
    <t>Rank</t>
  </si>
  <si>
    <t>Cost</t>
  </si>
  <si>
    <t>Location</t>
  </si>
  <si>
    <t>Lack of professional development dollars</t>
  </si>
  <si>
    <t>Time away from teaching and clinics</t>
  </si>
  <si>
    <t>Programming</t>
  </si>
  <si>
    <t>Lack of interest</t>
  </si>
  <si>
    <t>Lack of eligible faculty</t>
  </si>
  <si>
    <t>2. Sample size (n) refers to the number of programs that answered the question.</t>
  </si>
  <si>
    <t xml:space="preserve">3. Statistics are displayed if responding program count is greater than or equal to five. Statistics masked because due to low program count are designated with 'N.D.' </t>
  </si>
  <si>
    <t>Allied Dental 2024: An Analysis of the Results of the 2024 ADEA Survey of Allied Dental Program Directors in the United States</t>
  </si>
  <si>
    <r>
      <t>Liu S, Stolberg R. L., Istrate E.C., Booker C. L., West K.P.  Allied Dental 2024: An Analysis of the Results of the 2024 ADEA Survey of Allied Dental Program Directors in the United States.</t>
    </r>
    <r>
      <rPr>
        <i/>
        <sz val="11"/>
        <color rgb="FF000000"/>
        <rFont val="Arial"/>
        <family val="2"/>
      </rPr>
      <t xml:space="preserve"> </t>
    </r>
    <r>
      <rPr>
        <sz val="11"/>
        <color rgb="FF000000"/>
        <rFont val="Arial"/>
        <family val="2"/>
      </rPr>
      <t>Washington, DC: American Dental Education Association, June 2025.</t>
    </r>
  </si>
  <si>
    <t>DEFINITIONS</t>
  </si>
  <si>
    <t xml:space="preserve">A school’s institutional type refers to whether the allied dental program associate with a school that is public or private/private-state related. The CODA states four categories of “type of institutional support” for accredited U.S. dental schools: public, private nonprofit, private for-profit, and private-state related. This report combines the nonprofit and for-profitall the private dental schools into one category to reduce the chance of non-disclosure. 
Source: Based on American Dental Association, Health Policy Institute, Commission on Dental Accreditation 2021–2022 Survey of Dental Education, in Table 1: Description of Academic 
Programs in CODA-Accredited and Canadian Dental Schools, 2021–2022 (US Group I, Questions 5, 7‒10, and </t>
  </si>
  <si>
    <t xml:space="preserve">Census regions are groupings of states that subdivide the United States, according to the U.S. Census Bureau “Census Regions and Divisions of the United States.” U.S. Census Bureau, Geography Division, Internet Release Date: May 2018, available at: https://www2.census.gov/geo/pdfs/maps-data/maps/reference/us_regdiv.pdf 
For the purposes of this analysis, ADEA includes Puerto Rico within the South Census region of the United States, even though U.S. Census Bureau does not include U.S. territories within the Census Regions and Divisions. </t>
  </si>
  <si>
    <t>The Dental Assisting National Board Certification.</t>
  </si>
  <si>
    <t>DANB Certification</t>
  </si>
  <si>
    <t>Lost Postitions</t>
  </si>
  <si>
    <t>Race/Ethnicity</t>
  </si>
  <si>
    <t>Nonresident Alien</t>
  </si>
  <si>
    <t>New Positions</t>
  </si>
  <si>
    <t>Open Positions Rate</t>
  </si>
  <si>
    <t>Lost Positions Rate</t>
  </si>
  <si>
    <t>Teaching Faculty</t>
  </si>
  <si>
    <t xml:space="preserve">Open positions defined as a faculty position that was open at any point during analyzed fiscal year, regardless of whether they were filled or currently vacant. </t>
  </si>
  <si>
    <t xml:space="preserve">Open positions rate is computed by dividing the number of job openings by the sum of employment and job-openings. </t>
  </si>
  <si>
    <t>Lost positions defined as a position that had been removed from the budget during the analyzed fiscal year.</t>
  </si>
  <si>
    <t>Lost positions rate is computed by dividing the number of lost positions by the sum of employment and number of lost positions.</t>
  </si>
  <si>
    <t>Teaching faculty are defined as spending at least 75% of their time on instructional activities while not searving as a program or clinical director.</t>
  </si>
  <si>
    <t>Table 16: Open and Lost Positions by Full-time Status, Academic Year 2023-24</t>
  </si>
  <si>
    <t>8 faculty/1 open position</t>
  </si>
  <si>
    <t>2 faculty/1 open position</t>
  </si>
  <si>
    <t>7 faculty/1 open position</t>
  </si>
  <si>
    <t>58 faculty/1 lost position</t>
  </si>
  <si>
    <t>75 faculty/1 lost position</t>
  </si>
  <si>
    <t>13 faculty/1 lost position</t>
  </si>
  <si>
    <t>60 faculty/1 lost position</t>
  </si>
  <si>
    <t>2. Ratios computed using programs that responded to both relevant questions. Programs that provided data indicating that there were no open or lost positions and full-time faculty counts are included when calculating these ratios.</t>
  </si>
  <si>
    <t>21-30 years</t>
  </si>
  <si>
    <t>31-40 years</t>
  </si>
  <si>
    <t>41-50 years</t>
  </si>
  <si>
    <t>51-60 years</t>
  </si>
  <si>
    <t>61-70 years</t>
  </si>
  <si>
    <t>71-80 years</t>
  </si>
  <si>
    <t>Table 17: Open and Lost Positions Rates</t>
  </si>
  <si>
    <t>Table 32: Reasons not require DANB Certification</t>
  </si>
  <si>
    <t>New positions defined as individuals who have been newly hired into faculty roles during analyzed fiscal year, regardless of whether they were newly created roles or replacements for separated faculty members, and whether they were previously worked at the program but not in the 2023-24 year and returned to the program in 2023-24 or they had never worked at the program prior to the 2023-24 academic year.</t>
  </si>
  <si>
    <t xml:space="preserve">ADEA Survey of Allied Dental Program Directors let the reporting allied program directors decide whether a faculty member is a full-time or part-time. Program and clinic directors/leads are defined as full-time regardless of whether they also teach.
</t>
  </si>
  <si>
    <t>Select the term that best describes your gender identity.</t>
  </si>
  <si>
    <t>Using the drop-down menu, select your Year of Birth.</t>
  </si>
  <si>
    <t>How long is a typical full-time faculty contract? (Select all full-time faculty contract lengths offered.)</t>
  </si>
  <si>
    <t xml:space="preserve">Based on the ADEA demographic guidelines, ADEA Survey of Allied Dental Program Directors provided the following options for the schools to report: man, woman, transgender man, transgender woman, genderqueer/gender non-conforming, different gender identity and gender unknown/cannot report. 
This report provides an analysis of gender only for the man and woman genders, due to sample size limitations for the other gender categories. </t>
  </si>
  <si>
    <t>American Indian or Alaska Native, non-Hispanic/Latino
Asian, non-Hispanic/Latino
Black or African American, non-Hispanic/Latino
Hispanic or Latino of any race
Native Hawaiian or Other Pacific Islander, non-Hispanic/Latino
White, non-Hispanic/Latino
Two or More Races, non-Hispanic/Latino
Do Not Wish to Report or Unknown
Nonresident Alien</t>
  </si>
  <si>
    <t>"N.A." ("not applicable") is shown in this report where there are no faculty members reported for a particular category.
"N.D." ("not disclosed") is shown where there are between 1 and 4 faculty members in a category, to protect the privacy of the individuals.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</si>
</sst>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0.0%"/>
    <numFmt numFmtId="165" formatCode="0.0"/>
    <numFmt numFmtId="166" formatCode="&quot;$&quot;#,##0"/>
    <numFmt numFmtId="167" formatCode="_(&quot;$&quot;* #,##0.0_);_(&quot;$&quot;* \(#,##0.0\);_(&quot;$&quot;* &quot;-&quot;??_);_(@_)"/>
    <numFmt numFmtId="168" formatCode="&quot;$&quot;#,##0.00"/>
  </numFmts>
  <fonts count="35" x14ac:knownFonts="1">
    <font>
      <sz val="11"/>
      <color theme="1"/>
      <name val="Aptos Narrow"/>
      <family val="2"/>
      <scheme val="minor"/>
    </font>
    <font>
      <sz val="11"/>
      <color theme="1"/>
      <name val="Aptos Narrow"/>
      <family val="2"/>
      <scheme val="minor"/>
    </font>
    <font>
      <sz val="11"/>
      <color rgb="FFFF0000"/>
      <name val="Aptos Narrow"/>
      <family val="2"/>
      <scheme val="minor"/>
    </font>
    <font>
      <sz val="10"/>
      <name val="Arial"/>
      <family val="2"/>
    </font>
    <font>
      <b/>
      <sz val="10"/>
      <name val="Arial"/>
      <family val="2"/>
    </font>
    <font>
      <b/>
      <i/>
      <sz val="10"/>
      <name val="Arial"/>
      <family val="2"/>
    </font>
    <font>
      <b/>
      <i/>
      <sz val="10"/>
      <color indexed="8"/>
      <name val="Arial"/>
      <family val="2"/>
    </font>
    <font>
      <sz val="10"/>
      <color indexed="8"/>
      <name val="Arial"/>
      <family val="2"/>
    </font>
    <font>
      <sz val="8"/>
      <name val="Arial"/>
      <family val="2"/>
    </font>
    <font>
      <sz val="8"/>
      <color indexed="8"/>
      <name val="Arial"/>
      <family val="2"/>
    </font>
    <font>
      <sz val="10"/>
      <color rgb="FFFF0000"/>
      <name val="Arial"/>
      <family val="2"/>
    </font>
    <font>
      <sz val="10"/>
      <color theme="1"/>
      <name val="Arial"/>
      <family val="2"/>
    </font>
    <font>
      <b/>
      <i/>
      <sz val="10"/>
      <color theme="1"/>
      <name val="Arial"/>
      <family val="2"/>
    </font>
    <font>
      <b/>
      <sz val="10"/>
      <color rgb="FFFF0000"/>
      <name val="Arial"/>
      <family val="2"/>
    </font>
    <font>
      <b/>
      <i/>
      <sz val="10"/>
      <color rgb="FFFF0000"/>
      <name val="Arial"/>
      <family val="2"/>
    </font>
    <font>
      <sz val="11"/>
      <name val="Aptos Narrow"/>
      <family val="2"/>
      <scheme val="minor"/>
    </font>
    <font>
      <b/>
      <sz val="10"/>
      <color theme="1"/>
      <name val="Arial"/>
      <family val="2"/>
    </font>
    <font>
      <i/>
      <sz val="10"/>
      <name val="Arial"/>
      <family val="2"/>
    </font>
    <font>
      <u/>
      <sz val="11"/>
      <color theme="10"/>
      <name val="Aptos Narrow"/>
      <family val="2"/>
      <scheme val="minor"/>
    </font>
    <font>
      <b/>
      <sz val="16"/>
      <color theme="1"/>
      <name val="Arial"/>
      <family val="2"/>
    </font>
    <font>
      <sz val="11"/>
      <color theme="1"/>
      <name val="Arial"/>
      <family val="2"/>
    </font>
    <font>
      <u/>
      <sz val="12"/>
      <color theme="10"/>
      <name val="Arial"/>
      <family val="2"/>
    </font>
    <font>
      <b/>
      <sz val="18"/>
      <color rgb="FF000000"/>
      <name val="Arial"/>
      <family val="2"/>
    </font>
    <font>
      <sz val="11"/>
      <color rgb="FF000000"/>
      <name val="Arial"/>
      <family val="2"/>
    </font>
    <font>
      <u/>
      <sz val="11"/>
      <color rgb="FF0563C1"/>
      <name val="Arial"/>
      <family val="2"/>
    </font>
    <font>
      <b/>
      <sz val="14"/>
      <color rgb="FF000000"/>
      <name val="Arial"/>
      <family val="2"/>
    </font>
    <font>
      <u/>
      <sz val="11"/>
      <color theme="10"/>
      <name val="Arial"/>
      <family val="2"/>
    </font>
    <font>
      <b/>
      <sz val="11"/>
      <color rgb="FF000000"/>
      <name val="Arial"/>
      <family val="2"/>
    </font>
    <font>
      <b/>
      <sz val="12"/>
      <color rgb="FF000000"/>
      <name val="Arial"/>
      <family val="2"/>
    </font>
    <font>
      <b/>
      <sz val="11"/>
      <color theme="1"/>
      <name val="Arial"/>
      <family val="2"/>
    </font>
    <font>
      <i/>
      <sz val="11"/>
      <color rgb="FF000000"/>
      <name val="Arial"/>
      <family val="2"/>
    </font>
    <font>
      <b/>
      <sz val="14"/>
      <color theme="1"/>
      <name val="Arial"/>
      <family val="2"/>
    </font>
    <font>
      <sz val="11"/>
      <color rgb="FF211D1E"/>
      <name val="Arial"/>
      <family val="2"/>
    </font>
    <font>
      <b/>
      <sz val="12"/>
      <color rgb="FF211D1E"/>
      <name val="Arial"/>
      <family val="2"/>
    </font>
    <font>
      <u/>
      <sz val="10"/>
      <color theme="10"/>
      <name val="Arial"/>
      <family val="2"/>
    </font>
  </fonts>
  <fills count="11">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2"/>
        <bgColor indexed="64"/>
      </patternFill>
    </fill>
    <fill>
      <patternFill patternType="solid">
        <fgColor rgb="FFFFFFFF"/>
        <bgColor rgb="FF000000"/>
      </patternFill>
    </fill>
    <fill>
      <patternFill patternType="solid">
        <fgColor theme="2" tint="-9.9978637043366805E-2"/>
        <bgColor rgb="FF000000"/>
      </patternFill>
    </fill>
    <fill>
      <patternFill patternType="solid">
        <fgColor theme="4"/>
        <bgColor rgb="FF000000"/>
      </patternFill>
    </fill>
    <fill>
      <patternFill patternType="solid">
        <fgColor theme="4"/>
        <bgColor indexed="64"/>
      </patternFill>
    </fill>
  </fills>
  <borders count="8">
    <border>
      <left/>
      <right/>
      <top/>
      <bottom/>
      <diagonal/>
    </border>
    <border>
      <left/>
      <right/>
      <top/>
      <bottom style="medium">
        <color auto="1"/>
      </bottom>
      <diagonal/>
    </border>
    <border>
      <left/>
      <right/>
      <top/>
      <bottom style="thin">
        <color auto="1"/>
      </bottom>
      <diagonal/>
    </border>
    <border>
      <left/>
      <right/>
      <top/>
      <bottom style="double">
        <color indexed="64"/>
      </bottom>
      <diagonal/>
    </border>
    <border>
      <left/>
      <right/>
      <top/>
      <bottom style="medium">
        <color indexed="8"/>
      </bottom>
      <diagonal/>
    </border>
    <border>
      <left/>
      <right/>
      <top style="medium">
        <color indexed="8"/>
      </top>
      <bottom/>
      <diagonal/>
    </border>
    <border>
      <left/>
      <right/>
      <top style="medium">
        <color indexed="8"/>
      </top>
      <bottom style="double">
        <color auto="1"/>
      </bottom>
      <diagonal/>
    </border>
    <border>
      <left/>
      <right/>
      <top style="thin">
        <color indexed="64"/>
      </top>
      <bottom style="double">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0" fontId="3" fillId="0" borderId="0"/>
    <xf numFmtId="44" fontId="1" fillId="0" borderId="0" applyFont="0" applyFill="0" applyBorder="0" applyAlignment="0" applyProtection="0"/>
    <xf numFmtId="0" fontId="18" fillId="0" borderId="0" applyNumberFormat="0" applyFill="0" applyBorder="0" applyAlignment="0" applyProtection="0"/>
  </cellStyleXfs>
  <cellXfs count="491">
    <xf numFmtId="0" fontId="0" fillId="0" borderId="0" xfId="0"/>
    <xf numFmtId="0" fontId="4" fillId="0" borderId="0" xfId="3" applyFont="1" applyAlignment="1">
      <alignment horizontal="left" wrapText="1"/>
    </xf>
    <xf numFmtId="0" fontId="3" fillId="0" borderId="0" xfId="3" applyAlignment="1">
      <alignment horizontal="center" vertical="center"/>
    </xf>
    <xf numFmtId="0" fontId="3" fillId="0" borderId="0" xfId="3" applyAlignment="1">
      <alignment horizontal="center" wrapText="1"/>
    </xf>
    <xf numFmtId="0" fontId="4" fillId="0" borderId="1" xfId="3" applyFont="1" applyBorder="1" applyAlignment="1">
      <alignment horizontal="center"/>
    </xf>
    <xf numFmtId="0" fontId="4" fillId="0" borderId="0" xfId="3" applyFont="1" applyAlignment="1">
      <alignment horizontal="center"/>
    </xf>
    <xf numFmtId="0" fontId="4" fillId="0" borderId="1" xfId="3" applyFont="1" applyBorder="1" applyAlignment="1">
      <alignment horizontal="center" wrapText="1"/>
    </xf>
    <xf numFmtId="0" fontId="4" fillId="0" borderId="0" xfId="3" applyFont="1" applyAlignment="1">
      <alignment horizontal="center" wrapText="1"/>
    </xf>
    <xf numFmtId="0" fontId="5" fillId="0" borderId="2" xfId="3" applyFont="1" applyBorder="1" applyAlignment="1">
      <alignment horizontal="left" vertical="center"/>
    </xf>
    <xf numFmtId="0" fontId="5" fillId="0" borderId="0" xfId="3" applyFont="1" applyAlignment="1">
      <alignment horizontal="center"/>
    </xf>
    <xf numFmtId="0" fontId="6" fillId="0" borderId="2" xfId="4" applyFont="1" applyBorder="1" applyAlignment="1">
      <alignment horizontal="right" vertical="center"/>
    </xf>
    <xf numFmtId="0" fontId="6" fillId="0" borderId="0" xfId="4" applyFont="1" applyAlignment="1">
      <alignment horizontal="left" vertical="center" wrapText="1"/>
    </xf>
    <xf numFmtId="3" fontId="6" fillId="0" borderId="2" xfId="1" applyNumberFormat="1" applyFont="1" applyBorder="1" applyAlignment="1">
      <alignment horizontal="right" vertical="center"/>
    </xf>
    <xf numFmtId="164" fontId="6" fillId="0" borderId="2" xfId="4" applyNumberFormat="1" applyFont="1" applyBorder="1" applyAlignment="1">
      <alignment horizontal="right" vertical="center"/>
    </xf>
    <xf numFmtId="0" fontId="6" fillId="2" borderId="2" xfId="4" applyFont="1" applyFill="1" applyBorder="1" applyAlignment="1">
      <alignment horizontal="left" vertical="center" wrapText="1"/>
    </xf>
    <xf numFmtId="0" fontId="7" fillId="2" borderId="0" xfId="4" applyFont="1" applyFill="1" applyAlignment="1">
      <alignment horizontal="left" vertical="center" wrapText="1"/>
    </xf>
    <xf numFmtId="164" fontId="6" fillId="2" borderId="2" xfId="4" applyNumberFormat="1" applyFont="1" applyFill="1" applyBorder="1" applyAlignment="1">
      <alignment horizontal="right" vertical="center"/>
    </xf>
    <xf numFmtId="0" fontId="0" fillId="0" borderId="0" xfId="0" applyAlignment="1">
      <alignment vertical="center"/>
    </xf>
    <xf numFmtId="0" fontId="7" fillId="3" borderId="0" xfId="4" applyFont="1" applyFill="1" applyAlignment="1">
      <alignment horizontal="right" vertical="center"/>
    </xf>
    <xf numFmtId="164" fontId="7" fillId="3" borderId="0" xfId="4" applyNumberFormat="1" applyFont="1" applyFill="1" applyAlignment="1">
      <alignment horizontal="right" vertical="center"/>
    </xf>
    <xf numFmtId="164" fontId="7" fillId="2" borderId="0" xfId="4" applyNumberFormat="1" applyFont="1" applyFill="1" applyAlignment="1">
      <alignment horizontal="right" vertical="center"/>
    </xf>
    <xf numFmtId="3" fontId="5" fillId="0" borderId="2" xfId="3" applyNumberFormat="1" applyFont="1" applyBorder="1" applyAlignment="1">
      <alignment horizontal="right" vertical="center" wrapText="1"/>
    </xf>
    <xf numFmtId="0" fontId="7" fillId="4" borderId="0" xfId="4" applyFont="1" applyFill="1" applyAlignment="1">
      <alignment horizontal="left" vertical="center" wrapText="1" indent="3"/>
    </xf>
    <xf numFmtId="0" fontId="7" fillId="4" borderId="0" xfId="4" applyFont="1" applyFill="1" applyAlignment="1">
      <alignment horizontal="right" vertical="center"/>
    </xf>
    <xf numFmtId="3" fontId="7" fillId="4" borderId="0" xfId="1" applyNumberFormat="1" applyFont="1" applyFill="1" applyAlignment="1">
      <alignment horizontal="right" vertical="center"/>
    </xf>
    <xf numFmtId="0" fontId="7" fillId="0" borderId="0" xfId="4" applyFont="1" applyAlignment="1">
      <alignment horizontal="left" vertical="center" wrapText="1" indent="3"/>
    </xf>
    <xf numFmtId="0" fontId="7" fillId="0" borderId="0" xfId="4" applyFont="1" applyAlignment="1">
      <alignment horizontal="right" vertical="center"/>
    </xf>
    <xf numFmtId="0" fontId="7" fillId="0" borderId="0" xfId="4" applyFont="1" applyAlignment="1">
      <alignment horizontal="left" vertical="center" wrapText="1"/>
    </xf>
    <xf numFmtId="3" fontId="7" fillId="0" borderId="0" xfId="1" applyNumberFormat="1" applyFont="1" applyAlignment="1">
      <alignment horizontal="right" vertical="center"/>
    </xf>
    <xf numFmtId="0" fontId="7" fillId="3" borderId="0" xfId="4" applyFont="1" applyFill="1" applyAlignment="1">
      <alignment horizontal="left" vertical="center" wrapText="1" indent="3"/>
    </xf>
    <xf numFmtId="3" fontId="7" fillId="3" borderId="0" xfId="1" applyNumberFormat="1" applyFont="1" applyFill="1" applyBorder="1" applyAlignment="1">
      <alignment horizontal="right" vertical="center"/>
    </xf>
    <xf numFmtId="164" fontId="7" fillId="0" borderId="0" xfId="4" applyNumberFormat="1" applyFont="1" applyAlignment="1">
      <alignment horizontal="right" vertical="center"/>
    </xf>
    <xf numFmtId="0" fontId="7" fillId="0" borderId="3" xfId="4" applyFont="1" applyBorder="1" applyAlignment="1">
      <alignment horizontal="left" vertical="center" wrapText="1" indent="3"/>
    </xf>
    <xf numFmtId="0" fontId="7" fillId="0" borderId="3" xfId="4" applyFont="1" applyBorder="1" applyAlignment="1">
      <alignment horizontal="right" vertical="center"/>
    </xf>
    <xf numFmtId="3" fontId="7" fillId="0" borderId="3" xfId="1" applyNumberFormat="1" applyFont="1" applyBorder="1" applyAlignment="1">
      <alignment horizontal="right" vertical="center"/>
    </xf>
    <xf numFmtId="164" fontId="7" fillId="0" borderId="3" xfId="4" applyNumberFormat="1" applyFont="1" applyBorder="1" applyAlignment="1">
      <alignment horizontal="right" vertical="center"/>
    </xf>
    <xf numFmtId="0" fontId="3" fillId="0" borderId="0" xfId="3"/>
    <xf numFmtId="10" fontId="3" fillId="0" borderId="0" xfId="3" applyNumberFormat="1" applyAlignment="1">
      <alignment horizontal="center"/>
    </xf>
    <xf numFmtId="10" fontId="3" fillId="0" borderId="0" xfId="3" applyNumberFormat="1"/>
    <xf numFmtId="0" fontId="8" fillId="0" borderId="0" xfId="3" applyFont="1" applyAlignment="1">
      <alignment horizontal="left" vertical="center" wrapText="1"/>
    </xf>
    <xf numFmtId="0" fontId="8" fillId="0" borderId="0" xfId="3" applyFont="1"/>
    <xf numFmtId="0" fontId="8" fillId="0" borderId="0" xfId="3" applyFont="1" applyAlignment="1">
      <alignment horizontal="left" wrapText="1"/>
    </xf>
    <xf numFmtId="0" fontId="9" fillId="0" borderId="0" xfId="0" applyFont="1" applyAlignment="1">
      <alignment horizontal="left" wrapText="1"/>
    </xf>
    <xf numFmtId="0" fontId="3" fillId="0" borderId="0" xfId="3" applyAlignment="1">
      <alignment horizontal="right" vertical="center"/>
    </xf>
    <xf numFmtId="0" fontId="3" fillId="2" borderId="0" xfId="3" applyFill="1"/>
    <xf numFmtId="0" fontId="11" fillId="0" borderId="0" xfId="0" applyFont="1"/>
    <xf numFmtId="0" fontId="4" fillId="0" borderId="0" xfId="3" applyFont="1" applyAlignment="1">
      <alignment horizontal="center" vertical="center"/>
    </xf>
    <xf numFmtId="0" fontId="4" fillId="2" borderId="0" xfId="3" applyFont="1" applyFill="1"/>
    <xf numFmtId="0" fontId="3" fillId="0" borderId="0" xfId="3" applyAlignment="1">
      <alignment horizontal="center"/>
    </xf>
    <xf numFmtId="0" fontId="4" fillId="2" borderId="0" xfId="3" applyFont="1" applyFill="1" applyAlignment="1">
      <alignment horizontal="center"/>
    </xf>
    <xf numFmtId="0" fontId="4" fillId="0" borderId="4" xfId="3" applyFont="1" applyBorder="1" applyAlignment="1">
      <alignment horizontal="center" wrapText="1"/>
    </xf>
    <xf numFmtId="0" fontId="7" fillId="2" borderId="0" xfId="4" applyFont="1" applyFill="1" applyAlignment="1">
      <alignment horizontal="left" vertical="center"/>
    </xf>
    <xf numFmtId="0" fontId="8" fillId="0" borderId="0" xfId="3" applyFont="1" applyAlignment="1">
      <alignment horizontal="left" vertical="center"/>
    </xf>
    <xf numFmtId="0" fontId="11" fillId="2" borderId="0" xfId="0" applyFont="1" applyFill="1" applyAlignment="1">
      <alignment vertical="center"/>
    </xf>
    <xf numFmtId="0" fontId="11" fillId="4" borderId="0" xfId="0" applyFont="1" applyFill="1" applyAlignment="1">
      <alignment vertical="center"/>
    </xf>
    <xf numFmtId="0" fontId="7" fillId="0" borderId="5" xfId="4" applyFont="1" applyBorder="1" applyAlignment="1">
      <alignment horizontal="right" vertical="center"/>
    </xf>
    <xf numFmtId="164" fontId="7" fillId="0" borderId="5" xfId="4" applyNumberFormat="1" applyFont="1" applyBorder="1" applyAlignment="1">
      <alignment horizontal="right" vertical="center"/>
    </xf>
    <xf numFmtId="0" fontId="7" fillId="0" borderId="0" xfId="4" applyFont="1" applyAlignment="1">
      <alignment horizontal="left" vertical="center"/>
    </xf>
    <xf numFmtId="3" fontId="7" fillId="0" borderId="5" xfId="1" applyNumberFormat="1" applyFont="1" applyFill="1" applyBorder="1" applyAlignment="1">
      <alignment horizontal="right" vertical="center"/>
    </xf>
    <xf numFmtId="3" fontId="7" fillId="0" borderId="5" xfId="4" applyNumberFormat="1" applyFont="1" applyBorder="1" applyAlignment="1">
      <alignment horizontal="right" vertical="center"/>
    </xf>
    <xf numFmtId="3" fontId="7" fillId="0" borderId="0" xfId="1" applyNumberFormat="1" applyFont="1" applyFill="1" applyAlignment="1">
      <alignment horizontal="right" vertical="center"/>
    </xf>
    <xf numFmtId="3" fontId="7" fillId="0" borderId="0" xfId="4" applyNumberFormat="1" applyFont="1" applyAlignment="1">
      <alignment horizontal="right" vertical="center"/>
    </xf>
    <xf numFmtId="3" fontId="7" fillId="0" borderId="3" xfId="1" applyNumberFormat="1" applyFont="1" applyFill="1" applyBorder="1" applyAlignment="1">
      <alignment horizontal="right" vertical="center"/>
    </xf>
    <xf numFmtId="3" fontId="7" fillId="0" borderId="3" xfId="4" applyNumberFormat="1" applyFont="1" applyBorder="1" applyAlignment="1">
      <alignment horizontal="right" vertical="center"/>
    </xf>
    <xf numFmtId="0" fontId="4" fillId="0" borderId="0" xfId="3" applyFont="1"/>
    <xf numFmtId="0" fontId="6" fillId="2" borderId="2" xfId="4" applyFont="1" applyFill="1" applyBorder="1" applyAlignment="1">
      <alignment horizontal="left" vertical="center"/>
    </xf>
    <xf numFmtId="0" fontId="6" fillId="0" borderId="0" xfId="4" applyFont="1" applyAlignment="1">
      <alignment horizontal="left" vertical="center"/>
    </xf>
    <xf numFmtId="3" fontId="6" fillId="2" borderId="2" xfId="4" applyNumberFormat="1" applyFont="1" applyFill="1" applyBorder="1" applyAlignment="1">
      <alignment horizontal="right" vertical="center"/>
    </xf>
    <xf numFmtId="3" fontId="6" fillId="2" borderId="2" xfId="1" applyNumberFormat="1" applyFont="1" applyFill="1" applyBorder="1" applyAlignment="1">
      <alignment horizontal="right" vertical="center"/>
    </xf>
    <xf numFmtId="0" fontId="6" fillId="2" borderId="2" xfId="4" applyFont="1" applyFill="1" applyBorder="1" applyAlignment="1">
      <alignment horizontal="right" vertical="center"/>
    </xf>
    <xf numFmtId="0" fontId="3" fillId="2" borderId="0" xfId="3" applyFill="1" applyAlignment="1">
      <alignment horizontal="right" vertical="center"/>
    </xf>
    <xf numFmtId="0" fontId="11" fillId="2" borderId="0" xfId="0" applyFont="1" applyFill="1"/>
    <xf numFmtId="0" fontId="4" fillId="2" borderId="0" xfId="3" applyFont="1" applyFill="1" applyAlignment="1">
      <alignment horizontal="center" vertical="center"/>
    </xf>
    <xf numFmtId="0" fontId="3" fillId="2" borderId="0" xfId="3" applyFill="1" applyAlignment="1">
      <alignment horizontal="center"/>
    </xf>
    <xf numFmtId="0" fontId="3" fillId="2" borderId="0" xfId="3" applyFill="1" applyAlignment="1">
      <alignment horizontal="center" wrapText="1"/>
    </xf>
    <xf numFmtId="0" fontId="4" fillId="2" borderId="1" xfId="3" applyFont="1" applyFill="1" applyBorder="1" applyAlignment="1">
      <alignment horizontal="center"/>
    </xf>
    <xf numFmtId="0" fontId="4" fillId="2" borderId="4" xfId="3" applyFont="1" applyFill="1" applyBorder="1" applyAlignment="1">
      <alignment horizontal="center" wrapText="1"/>
    </xf>
    <xf numFmtId="0" fontId="4" fillId="2" borderId="1" xfId="3" applyFont="1" applyFill="1" applyBorder="1" applyAlignment="1">
      <alignment horizontal="center" wrapText="1"/>
    </xf>
    <xf numFmtId="0" fontId="4" fillId="2" borderId="0" xfId="3" applyFont="1" applyFill="1" applyAlignment="1">
      <alignment horizontal="center" wrapText="1"/>
    </xf>
    <xf numFmtId="0" fontId="6" fillId="2" borderId="0" xfId="4" applyFont="1" applyFill="1" applyAlignment="1">
      <alignment horizontal="left" vertical="center"/>
    </xf>
    <xf numFmtId="164" fontId="6" fillId="2" borderId="0" xfId="4" applyNumberFormat="1" applyFont="1" applyFill="1" applyAlignment="1">
      <alignment horizontal="right" vertical="center"/>
    </xf>
    <xf numFmtId="0" fontId="11" fillId="3" borderId="0" xfId="0" applyFont="1" applyFill="1" applyAlignment="1">
      <alignment horizontal="left" indent="3"/>
    </xf>
    <xf numFmtId="3" fontId="7" fillId="3" borderId="0" xfId="4" applyNumberFormat="1" applyFont="1" applyFill="1" applyAlignment="1">
      <alignment horizontal="right" vertical="center"/>
    </xf>
    <xf numFmtId="0" fontId="11" fillId="0" borderId="3" xfId="0" applyFont="1" applyBorder="1" applyAlignment="1">
      <alignment horizontal="left" indent="3"/>
    </xf>
    <xf numFmtId="0" fontId="3" fillId="0" borderId="0" xfId="4" applyAlignment="1">
      <alignment horizontal="center"/>
    </xf>
    <xf numFmtId="0" fontId="4" fillId="0" borderId="0" xfId="4" applyFont="1" applyAlignment="1">
      <alignment horizontal="center"/>
    </xf>
    <xf numFmtId="0" fontId="3" fillId="0" borderId="1" xfId="4" applyBorder="1" applyAlignment="1">
      <alignment horizontal="center"/>
    </xf>
    <xf numFmtId="0" fontId="4" fillId="0" borderId="1" xfId="4" applyFont="1" applyBorder="1" applyAlignment="1">
      <alignment horizontal="center"/>
    </xf>
    <xf numFmtId="164" fontId="3" fillId="0" borderId="0" xfId="2" applyNumberFormat="1" applyFont="1" applyAlignment="1">
      <alignment horizontal="center"/>
    </xf>
    <xf numFmtId="0" fontId="3" fillId="3" borderId="0" xfId="4" applyFill="1" applyAlignment="1">
      <alignment horizontal="center"/>
    </xf>
    <xf numFmtId="164" fontId="3" fillId="3" borderId="0" xfId="2" applyNumberFormat="1" applyFont="1" applyFill="1" applyAlignment="1">
      <alignment horizontal="center"/>
    </xf>
    <xf numFmtId="0" fontId="3" fillId="0" borderId="0" xfId="4" applyAlignment="1">
      <alignment horizontal="center" wrapText="1"/>
    </xf>
    <xf numFmtId="0" fontId="3" fillId="3" borderId="3" xfId="4" applyFill="1" applyBorder="1" applyAlignment="1">
      <alignment horizontal="center"/>
    </xf>
    <xf numFmtId="164" fontId="3" fillId="3" borderId="3" xfId="2" applyNumberFormat="1" applyFont="1" applyFill="1" applyBorder="1" applyAlignment="1">
      <alignment horizontal="center"/>
    </xf>
    <xf numFmtId="0" fontId="7" fillId="0" borderId="0" xfId="4" applyFont="1" applyAlignment="1">
      <alignment horizontal="center"/>
    </xf>
    <xf numFmtId="0" fontId="7" fillId="3" borderId="0" xfId="4" applyFont="1" applyFill="1" applyAlignment="1">
      <alignment horizontal="center"/>
    </xf>
    <xf numFmtId="0" fontId="4" fillId="0" borderId="0" xfId="3" applyFont="1" applyAlignment="1">
      <alignment wrapText="1"/>
    </xf>
    <xf numFmtId="0" fontId="12" fillId="0" borderId="2" xfId="0" applyFont="1" applyBorder="1"/>
    <xf numFmtId="3" fontId="6" fillId="0" borderId="2" xfId="4" applyNumberFormat="1" applyFont="1" applyBorder="1" applyAlignment="1">
      <alignment horizontal="right" vertical="center"/>
    </xf>
    <xf numFmtId="0" fontId="11" fillId="4" borderId="0" xfId="0" applyFont="1" applyFill="1" applyAlignment="1">
      <alignment horizontal="left" vertical="center" indent="3"/>
    </xf>
    <xf numFmtId="0" fontId="11" fillId="0" borderId="0" xfId="0" applyFont="1" applyAlignment="1">
      <alignment horizontal="left" vertical="center" indent="3"/>
    </xf>
    <xf numFmtId="0" fontId="12" fillId="0" borderId="2" xfId="0" applyFont="1" applyBorder="1" applyAlignment="1">
      <alignment wrapText="1"/>
    </xf>
    <xf numFmtId="0" fontId="8" fillId="0" borderId="0" xfId="3" applyFont="1" applyAlignment="1">
      <alignment vertical="center" wrapText="1"/>
    </xf>
    <xf numFmtId="0" fontId="8" fillId="0" borderId="0" xfId="3" applyFont="1" applyAlignment="1">
      <alignment horizontal="left"/>
    </xf>
    <xf numFmtId="0" fontId="3" fillId="0" borderId="0" xfId="3" applyAlignment="1">
      <alignment horizontal="left"/>
    </xf>
    <xf numFmtId="0" fontId="10" fillId="0" borderId="0" xfId="4" applyFont="1" applyAlignment="1">
      <alignment horizontal="left" vertical="center"/>
    </xf>
    <xf numFmtId="0" fontId="2" fillId="0" borderId="0" xfId="0" applyFont="1"/>
    <xf numFmtId="3" fontId="10" fillId="0" borderId="0" xfId="4" applyNumberFormat="1" applyFont="1" applyAlignment="1">
      <alignment horizontal="right" vertical="center"/>
    </xf>
    <xf numFmtId="164" fontId="10" fillId="0" borderId="0" xfId="4" applyNumberFormat="1" applyFont="1" applyAlignment="1">
      <alignment horizontal="right" vertical="center"/>
    </xf>
    <xf numFmtId="0" fontId="13" fillId="0" borderId="0" xfId="3" applyFont="1" applyAlignment="1">
      <alignment horizontal="center"/>
    </xf>
    <xf numFmtId="0" fontId="14" fillId="0" borderId="0" xfId="4" applyFont="1" applyAlignment="1">
      <alignment horizontal="left" vertical="center"/>
    </xf>
    <xf numFmtId="10" fontId="10" fillId="0" borderId="0" xfId="3" applyNumberFormat="1" applyFont="1" applyAlignment="1">
      <alignment horizontal="center"/>
    </xf>
    <xf numFmtId="0" fontId="10" fillId="0" borderId="0" xfId="3" applyFont="1"/>
    <xf numFmtId="10" fontId="10" fillId="0" borderId="0" xfId="3" applyNumberFormat="1" applyFont="1"/>
    <xf numFmtId="3" fontId="11" fillId="0" borderId="0" xfId="4" applyNumberFormat="1" applyFont="1" applyAlignment="1">
      <alignment horizontal="right" vertical="center"/>
    </xf>
    <xf numFmtId="164" fontId="11" fillId="0" borderId="0" xfId="4" applyNumberFormat="1" applyFont="1" applyAlignment="1">
      <alignment horizontal="right" vertical="center"/>
    </xf>
    <xf numFmtId="0" fontId="11" fillId="0" borderId="0" xfId="4" applyFont="1" applyAlignment="1">
      <alignment horizontal="left" vertical="center"/>
    </xf>
    <xf numFmtId="0" fontId="1" fillId="0" borderId="0" xfId="0" applyFont="1"/>
    <xf numFmtId="3" fontId="11" fillId="4" borderId="0" xfId="4" applyNumberFormat="1" applyFont="1" applyFill="1" applyAlignment="1">
      <alignment horizontal="right" vertical="center"/>
    </xf>
    <xf numFmtId="164" fontId="11" fillId="4" borderId="0" xfId="4" applyNumberFormat="1" applyFont="1" applyFill="1" applyAlignment="1">
      <alignment horizontal="right" vertical="center"/>
    </xf>
    <xf numFmtId="3" fontId="11" fillId="5" borderId="0" xfId="4" applyNumberFormat="1" applyFont="1" applyFill="1" applyAlignment="1">
      <alignment horizontal="right" vertical="center"/>
    </xf>
    <xf numFmtId="164" fontId="11" fillId="5" borderId="0" xfId="4" applyNumberFormat="1" applyFont="1" applyFill="1" applyAlignment="1">
      <alignment horizontal="right" vertical="center"/>
    </xf>
    <xf numFmtId="3" fontId="3" fillId="0" borderId="0" xfId="4" applyNumberFormat="1" applyAlignment="1">
      <alignment horizontal="right" vertical="center"/>
    </xf>
    <xf numFmtId="164" fontId="3" fillId="0" borderId="0" xfId="4" applyNumberFormat="1" applyAlignment="1">
      <alignment horizontal="right" vertical="center"/>
    </xf>
    <xf numFmtId="0" fontId="3" fillId="0" borderId="0" xfId="4" applyAlignment="1">
      <alignment horizontal="left" vertical="center"/>
    </xf>
    <xf numFmtId="0" fontId="15" fillId="0" borderId="0" xfId="0" applyFont="1"/>
    <xf numFmtId="3" fontId="3" fillId="4" borderId="0" xfId="4" applyNumberFormat="1" applyFill="1" applyAlignment="1">
      <alignment horizontal="right" vertical="center"/>
    </xf>
    <xf numFmtId="164" fontId="3" fillId="4" borderId="0" xfId="4" applyNumberFormat="1" applyFill="1" applyAlignment="1">
      <alignment horizontal="right" vertical="center"/>
    </xf>
    <xf numFmtId="3" fontId="3" fillId="5" borderId="0" xfId="4" applyNumberFormat="1" applyFill="1" applyAlignment="1">
      <alignment horizontal="right" vertical="center"/>
    </xf>
    <xf numFmtId="164" fontId="3" fillId="5" borderId="0" xfId="4" applyNumberFormat="1" applyFill="1" applyAlignment="1">
      <alignment horizontal="right" vertical="center"/>
    </xf>
    <xf numFmtId="3" fontId="5" fillId="0" borderId="2" xfId="4" applyNumberFormat="1" applyFont="1" applyBorder="1" applyAlignment="1">
      <alignment horizontal="right" vertical="center"/>
    </xf>
    <xf numFmtId="164" fontId="5" fillId="0" borderId="2" xfId="4" applyNumberFormat="1" applyFont="1" applyBorder="1" applyAlignment="1">
      <alignment horizontal="right" vertical="center"/>
    </xf>
    <xf numFmtId="0" fontId="5" fillId="0" borderId="0" xfId="4" applyFont="1" applyAlignment="1">
      <alignment horizontal="left" vertical="center"/>
    </xf>
    <xf numFmtId="3" fontId="3" fillId="3" borderId="0" xfId="4" applyNumberFormat="1" applyFill="1" applyAlignment="1">
      <alignment horizontal="right" vertical="center"/>
    </xf>
    <xf numFmtId="164" fontId="3" fillId="3" borderId="0" xfId="4" applyNumberFormat="1" applyFill="1" applyAlignment="1">
      <alignment horizontal="right" vertical="center"/>
    </xf>
    <xf numFmtId="164" fontId="6" fillId="0" borderId="0" xfId="4" applyNumberFormat="1" applyFont="1" applyAlignment="1">
      <alignment horizontal="right" vertical="center"/>
    </xf>
    <xf numFmtId="3" fontId="12" fillId="0" borderId="2" xfId="4" applyNumberFormat="1" applyFont="1" applyBorder="1" applyAlignment="1">
      <alignment horizontal="right" vertical="center"/>
    </xf>
    <xf numFmtId="164" fontId="12" fillId="0" borderId="2" xfId="4" applyNumberFormat="1" applyFont="1" applyBorder="1" applyAlignment="1">
      <alignment horizontal="right" vertical="center"/>
    </xf>
    <xf numFmtId="164" fontId="12" fillId="0" borderId="0" xfId="4" applyNumberFormat="1" applyFont="1" applyAlignment="1">
      <alignment horizontal="right" vertical="center"/>
    </xf>
    <xf numFmtId="0" fontId="12" fillId="0" borderId="0" xfId="4" applyFont="1" applyAlignment="1">
      <alignment horizontal="left" vertical="center"/>
    </xf>
    <xf numFmtId="3" fontId="0" fillId="0" borderId="0" xfId="0" applyNumberFormat="1"/>
    <xf numFmtId="0" fontId="11" fillId="2" borderId="0" xfId="0" applyFont="1" applyFill="1" applyAlignment="1">
      <alignment horizontal="left" vertical="center"/>
    </xf>
    <xf numFmtId="0" fontId="11" fillId="0" borderId="3" xfId="0" applyFont="1" applyBorder="1" applyAlignment="1">
      <alignment vertical="center"/>
    </xf>
    <xf numFmtId="0" fontId="10" fillId="0" borderId="0" xfId="3" applyFont="1" applyAlignment="1">
      <alignment horizontal="center"/>
    </xf>
    <xf numFmtId="0" fontId="10" fillId="2" borderId="0" xfId="4" applyFont="1" applyFill="1" applyAlignment="1">
      <alignment horizontal="left" vertical="center"/>
    </xf>
    <xf numFmtId="0" fontId="3" fillId="2" borderId="0" xfId="4" applyFill="1" applyAlignment="1">
      <alignment horizontal="right" vertical="center"/>
    </xf>
    <xf numFmtId="0" fontId="3" fillId="2" borderId="0" xfId="4" applyFill="1" applyAlignment="1">
      <alignment horizontal="left" vertical="center"/>
    </xf>
    <xf numFmtId="3" fontId="3" fillId="2" borderId="0" xfId="1" applyNumberFormat="1" applyFont="1" applyFill="1" applyBorder="1" applyAlignment="1">
      <alignment horizontal="right" vertical="center"/>
    </xf>
    <xf numFmtId="3" fontId="3" fillId="2" borderId="0" xfId="4" applyNumberFormat="1" applyFill="1" applyAlignment="1">
      <alignment horizontal="right" vertical="center"/>
    </xf>
    <xf numFmtId="0" fontId="3" fillId="4" borderId="0" xfId="4" applyFill="1" applyAlignment="1">
      <alignment horizontal="right" vertical="center"/>
    </xf>
    <xf numFmtId="3" fontId="3" fillId="4" borderId="0" xfId="1" applyNumberFormat="1" applyFont="1" applyFill="1" applyBorder="1" applyAlignment="1">
      <alignment horizontal="right" vertical="center"/>
    </xf>
    <xf numFmtId="0" fontId="3" fillId="0" borderId="3" xfId="4" applyBorder="1" applyAlignment="1">
      <alignment horizontal="right" vertical="center"/>
    </xf>
    <xf numFmtId="164" fontId="3" fillId="0" borderId="3" xfId="4" applyNumberFormat="1" applyBorder="1" applyAlignment="1">
      <alignment horizontal="right" vertical="center"/>
    </xf>
    <xf numFmtId="3" fontId="3" fillId="0" borderId="3" xfId="1" applyNumberFormat="1" applyFont="1" applyFill="1" applyBorder="1" applyAlignment="1">
      <alignment horizontal="right" vertical="center"/>
    </xf>
    <xf numFmtId="3" fontId="3" fillId="0" borderId="3" xfId="4" applyNumberFormat="1" applyBorder="1" applyAlignment="1">
      <alignment horizontal="right" vertical="center"/>
    </xf>
    <xf numFmtId="0" fontId="0" fillId="0" borderId="0" xfId="0" applyAlignment="1">
      <alignment vertical="center" wrapText="1"/>
    </xf>
    <xf numFmtId="164" fontId="0" fillId="0" borderId="0" xfId="2" applyNumberFormat="1" applyFont="1" applyAlignment="1">
      <alignment vertical="center" wrapText="1"/>
    </xf>
    <xf numFmtId="164" fontId="3" fillId="0" borderId="3" xfId="2" applyNumberFormat="1" applyFont="1" applyBorder="1" applyAlignment="1">
      <alignment horizontal="right" vertical="center"/>
    </xf>
    <xf numFmtId="0" fontId="0" fillId="3" borderId="0" xfId="0" applyFill="1" applyAlignment="1">
      <alignment vertical="center" wrapText="1"/>
    </xf>
    <xf numFmtId="164" fontId="0" fillId="3" borderId="0" xfId="2" applyNumberFormat="1" applyFont="1" applyFill="1" applyAlignment="1">
      <alignment vertical="center" wrapText="1"/>
    </xf>
    <xf numFmtId="0" fontId="4" fillId="0" borderId="0" xfId="3" applyFont="1" applyAlignment="1">
      <alignment horizontal="left"/>
    </xf>
    <xf numFmtId="0" fontId="4" fillId="0" borderId="0" xfId="3" applyFont="1" applyAlignment="1">
      <alignment horizontal="left" vertical="center"/>
    </xf>
    <xf numFmtId="0" fontId="5" fillId="0" borderId="0" xfId="3" applyFont="1" applyAlignment="1">
      <alignment vertical="center"/>
    </xf>
    <xf numFmtId="1" fontId="3" fillId="0" borderId="0" xfId="3" applyNumberFormat="1" applyAlignment="1">
      <alignment horizontal="right" vertical="center" wrapText="1"/>
    </xf>
    <xf numFmtId="1" fontId="3" fillId="0" borderId="2" xfId="3" applyNumberFormat="1" applyBorder="1" applyAlignment="1">
      <alignment horizontal="right" vertical="center" wrapText="1"/>
    </xf>
    <xf numFmtId="1" fontId="3" fillId="0" borderId="3" xfId="3" applyNumberFormat="1" applyBorder="1" applyAlignment="1">
      <alignment horizontal="right" vertical="center" wrapText="1"/>
    </xf>
    <xf numFmtId="0" fontId="4" fillId="0" borderId="0" xfId="0" applyFont="1" applyAlignment="1">
      <alignment horizontal="left" vertical="top" wrapText="1"/>
    </xf>
    <xf numFmtId="164" fontId="11" fillId="0" borderId="0" xfId="0" applyNumberFormat="1" applyFont="1"/>
    <xf numFmtId="0" fontId="3" fillId="0" borderId="5" xfId="4" applyBorder="1" applyAlignment="1">
      <alignment horizontal="right" vertical="center"/>
    </xf>
    <xf numFmtId="164" fontId="3" fillId="0" borderId="5" xfId="4" applyNumberFormat="1" applyBorder="1" applyAlignment="1">
      <alignment horizontal="right" vertical="center"/>
    </xf>
    <xf numFmtId="164" fontId="3" fillId="0" borderId="0" xfId="4" applyNumberFormat="1" applyAlignment="1">
      <alignment horizontal="left" vertical="center" wrapText="1"/>
    </xf>
    <xf numFmtId="0" fontId="3" fillId="0" borderId="0" xfId="4" applyAlignment="1">
      <alignment horizontal="left" vertical="center" wrapText="1"/>
    </xf>
    <xf numFmtId="0" fontId="3" fillId="4" borderId="3" xfId="4" applyFill="1" applyBorder="1" applyAlignment="1">
      <alignment horizontal="right" vertical="center"/>
    </xf>
    <xf numFmtId="164" fontId="3" fillId="4" borderId="3" xfId="4" applyNumberFormat="1" applyFill="1" applyBorder="1" applyAlignment="1">
      <alignment horizontal="right" vertical="center"/>
    </xf>
    <xf numFmtId="0" fontId="3" fillId="3" borderId="0" xfId="4" applyFill="1" applyAlignment="1">
      <alignment horizontal="center" wrapText="1"/>
    </xf>
    <xf numFmtId="0" fontId="3" fillId="0" borderId="3" xfId="4" applyBorder="1" applyAlignment="1">
      <alignment horizontal="center"/>
    </xf>
    <xf numFmtId="164" fontId="3" fillId="0" borderId="3" xfId="2" applyNumberFormat="1" applyFont="1" applyFill="1" applyBorder="1" applyAlignment="1">
      <alignment horizontal="center"/>
    </xf>
    <xf numFmtId="164" fontId="3" fillId="0" borderId="0" xfId="2" applyNumberFormat="1" applyFont="1" applyFill="1" applyAlignment="1">
      <alignment horizontal="center"/>
    </xf>
    <xf numFmtId="0" fontId="4" fillId="0" borderId="2" xfId="3" applyFont="1" applyBorder="1" applyAlignment="1">
      <alignment horizontal="center" wrapText="1"/>
    </xf>
    <xf numFmtId="9" fontId="3" fillId="0" borderId="0" xfId="2" applyFont="1" applyAlignment="1">
      <alignment horizontal="center"/>
    </xf>
    <xf numFmtId="9" fontId="3" fillId="3" borderId="0" xfId="2" applyFont="1" applyFill="1" applyAlignment="1">
      <alignment horizontal="center"/>
    </xf>
    <xf numFmtId="164" fontId="3" fillId="0" borderId="3" xfId="2" applyNumberFormat="1" applyFont="1" applyBorder="1" applyAlignment="1">
      <alignment horizontal="center"/>
    </xf>
    <xf numFmtId="9" fontId="3" fillId="0" borderId="3" xfId="2" applyFont="1" applyBorder="1" applyAlignment="1">
      <alignment horizontal="center"/>
    </xf>
    <xf numFmtId="0" fontId="10" fillId="0" borderId="0" xfId="4" applyFont="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3" borderId="0" xfId="0" applyFill="1" applyAlignment="1">
      <alignment horizontal="center" vertical="center" wrapText="1"/>
    </xf>
    <xf numFmtId="164" fontId="0" fillId="3" borderId="0" xfId="0" applyNumberFormat="1" applyFill="1" applyAlignment="1">
      <alignment horizontal="center" vertical="center" wrapText="1"/>
    </xf>
    <xf numFmtId="0" fontId="0" fillId="0" borderId="3" xfId="0" applyBorder="1" applyAlignment="1">
      <alignment horizontal="center" vertical="center" wrapText="1"/>
    </xf>
    <xf numFmtId="164" fontId="0" fillId="0" borderId="3" xfId="0" applyNumberFormat="1" applyBorder="1" applyAlignment="1">
      <alignment horizontal="center" vertical="center" wrapText="1"/>
    </xf>
    <xf numFmtId="9" fontId="3" fillId="3" borderId="3" xfId="2" applyFont="1" applyFill="1" applyBorder="1" applyAlignment="1">
      <alignment horizontal="center"/>
    </xf>
    <xf numFmtId="0" fontId="16" fillId="0" borderId="0" xfId="0" applyFont="1"/>
    <xf numFmtId="0" fontId="11" fillId="0" borderId="0" xfId="0" applyFont="1" applyAlignment="1">
      <alignment vertical="center"/>
    </xf>
    <xf numFmtId="0" fontId="3" fillId="0" borderId="0" xfId="3" applyAlignment="1">
      <alignment wrapText="1"/>
    </xf>
    <xf numFmtId="165" fontId="3" fillId="0" borderId="6" xfId="4" applyNumberFormat="1" applyBorder="1" applyAlignment="1">
      <alignment horizontal="right" vertical="center"/>
    </xf>
    <xf numFmtId="1" fontId="3" fillId="0" borderId="0" xfId="4" applyNumberFormat="1" applyAlignment="1">
      <alignment horizontal="left" vertical="center" wrapText="1"/>
    </xf>
    <xf numFmtId="0" fontId="11" fillId="0" borderId="0" xfId="4" applyFont="1" applyAlignment="1">
      <alignment horizontal="center"/>
    </xf>
    <xf numFmtId="3" fontId="3" fillId="0" borderId="5" xfId="1" applyNumberFormat="1" applyFont="1" applyBorder="1" applyAlignment="1">
      <alignment horizontal="right" vertical="center"/>
    </xf>
    <xf numFmtId="3" fontId="3" fillId="0" borderId="5" xfId="4" applyNumberFormat="1" applyBorder="1" applyAlignment="1">
      <alignment horizontal="right" vertical="center"/>
    </xf>
    <xf numFmtId="0" fontId="3" fillId="0" borderId="0" xfId="4" applyAlignment="1">
      <alignment horizontal="right" vertical="center"/>
    </xf>
    <xf numFmtId="3" fontId="3" fillId="0" borderId="0" xfId="1" applyNumberFormat="1" applyFont="1" applyBorder="1" applyAlignment="1">
      <alignment horizontal="right" vertical="center"/>
    </xf>
    <xf numFmtId="3" fontId="3" fillId="0" borderId="0" xfId="1" applyNumberFormat="1" applyFont="1" applyFill="1" applyBorder="1" applyAlignment="1">
      <alignment horizontal="right" vertical="center"/>
    </xf>
    <xf numFmtId="3" fontId="3" fillId="3" borderId="3" xfId="4" applyNumberFormat="1" applyFill="1" applyBorder="1" applyAlignment="1">
      <alignment horizontal="right" vertical="center"/>
    </xf>
    <xf numFmtId="164" fontId="3" fillId="3" borderId="3" xfId="4" applyNumberFormat="1" applyFill="1" applyBorder="1" applyAlignment="1">
      <alignment horizontal="right" vertical="center"/>
    </xf>
    <xf numFmtId="0" fontId="3" fillId="3" borderId="3" xfId="4" applyFill="1" applyBorder="1" applyAlignment="1">
      <alignment horizontal="right" vertical="center"/>
    </xf>
    <xf numFmtId="0" fontId="3" fillId="3" borderId="0" xfId="4" applyFill="1" applyAlignment="1">
      <alignment horizontal="left" vertical="center" wrapText="1"/>
    </xf>
    <xf numFmtId="3" fontId="3" fillId="3" borderId="3" xfId="1" applyNumberFormat="1" applyFont="1" applyFill="1" applyBorder="1" applyAlignment="1">
      <alignment horizontal="right" vertical="center"/>
    </xf>
    <xf numFmtId="0" fontId="3" fillId="3" borderId="0" xfId="3" applyFill="1"/>
    <xf numFmtId="0" fontId="12" fillId="0" borderId="2" xfId="0" applyFont="1" applyBorder="1" applyAlignment="1">
      <alignment horizontal="left" wrapText="1"/>
    </xf>
    <xf numFmtId="0" fontId="13" fillId="0" borderId="0" xfId="3" applyFont="1" applyAlignment="1">
      <alignment horizontal="center" wrapText="1"/>
    </xf>
    <xf numFmtId="3" fontId="2" fillId="0" borderId="0" xfId="0" applyNumberFormat="1" applyFont="1"/>
    <xf numFmtId="0" fontId="11" fillId="0" borderId="0" xfId="3" applyFont="1" applyAlignment="1">
      <alignment horizontal="center"/>
    </xf>
    <xf numFmtId="164" fontId="14" fillId="0" borderId="0" xfId="4" applyNumberFormat="1" applyFont="1" applyAlignment="1">
      <alignment horizontal="right" vertical="center"/>
    </xf>
    <xf numFmtId="164" fontId="5" fillId="0" borderId="0" xfId="4" applyNumberFormat="1" applyFont="1" applyAlignment="1">
      <alignment horizontal="right" vertical="center"/>
    </xf>
    <xf numFmtId="3" fontId="13" fillId="0" borderId="0" xfId="3" applyNumberFormat="1" applyFont="1" applyAlignment="1">
      <alignment horizontal="center" wrapText="1"/>
    </xf>
    <xf numFmtId="3" fontId="10" fillId="0" borderId="0" xfId="3" applyNumberFormat="1" applyFont="1"/>
    <xf numFmtId="0" fontId="8" fillId="0" borderId="0" xfId="0" applyFont="1" applyAlignment="1">
      <alignment wrapText="1"/>
    </xf>
    <xf numFmtId="0" fontId="11" fillId="0" borderId="0" xfId="0" applyFont="1" applyAlignment="1">
      <alignment vertical="center" wrapText="1"/>
    </xf>
    <xf numFmtId="0" fontId="11" fillId="3" borderId="0" xfId="0" applyFont="1" applyFill="1" applyAlignment="1">
      <alignment vertical="center" wrapText="1"/>
    </xf>
    <xf numFmtId="0" fontId="11" fillId="5" borderId="0" xfId="0" applyFont="1" applyFill="1" applyAlignment="1">
      <alignment vertical="center" wrapText="1"/>
    </xf>
    <xf numFmtId="164" fontId="3" fillId="0" borderId="0" xfId="2" applyNumberFormat="1" applyFont="1" applyAlignment="1">
      <alignment horizontal="right" vertical="center"/>
    </xf>
    <xf numFmtId="164" fontId="4" fillId="0" borderId="1" xfId="2" applyNumberFormat="1" applyFont="1" applyBorder="1" applyAlignment="1">
      <alignment horizontal="center" wrapText="1"/>
    </xf>
    <xf numFmtId="164" fontId="4" fillId="0" borderId="0" xfId="2" applyNumberFormat="1" applyFont="1" applyAlignment="1">
      <alignment horizontal="center" wrapText="1"/>
    </xf>
    <xf numFmtId="164" fontId="5" fillId="0" borderId="2" xfId="2" applyNumberFormat="1" applyFont="1" applyBorder="1" applyAlignment="1">
      <alignment horizontal="right" vertical="center"/>
    </xf>
    <xf numFmtId="164" fontId="11" fillId="3" borderId="0" xfId="2" applyNumberFormat="1" applyFont="1" applyFill="1" applyAlignment="1">
      <alignment vertical="center" wrapText="1"/>
    </xf>
    <xf numFmtId="164" fontId="11" fillId="0" borderId="0" xfId="2" applyNumberFormat="1" applyFont="1" applyAlignment="1">
      <alignment vertical="center" wrapText="1"/>
    </xf>
    <xf numFmtId="164" fontId="3" fillId="4" borderId="0" xfId="2" applyNumberFormat="1" applyFont="1" applyFill="1" applyAlignment="1">
      <alignment horizontal="right" vertical="center"/>
    </xf>
    <xf numFmtId="164" fontId="2" fillId="0" borderId="0" xfId="2" applyNumberFormat="1" applyFont="1"/>
    <xf numFmtId="164" fontId="10" fillId="0" borderId="0" xfId="2" applyNumberFormat="1" applyFont="1" applyAlignment="1">
      <alignment horizontal="right" vertical="center"/>
    </xf>
    <xf numFmtId="164" fontId="10" fillId="0" borderId="0" xfId="2" applyNumberFormat="1" applyFont="1"/>
    <xf numFmtId="164" fontId="8" fillId="0" borderId="0" xfId="2" applyNumberFormat="1" applyFont="1" applyAlignment="1">
      <alignment horizontal="left" vertical="center" wrapText="1"/>
    </xf>
    <xf numFmtId="164" fontId="3" fillId="0" borderId="0" xfId="2" applyNumberFormat="1" applyFont="1"/>
    <xf numFmtId="164" fontId="0" fillId="0" borderId="0" xfId="2" applyNumberFormat="1" applyFont="1"/>
    <xf numFmtId="164" fontId="4" fillId="0" borderId="0" xfId="2" applyNumberFormat="1" applyFont="1" applyAlignment="1">
      <alignment wrapText="1"/>
    </xf>
    <xf numFmtId="164" fontId="4" fillId="0" borderId="0" xfId="2" applyNumberFormat="1" applyFont="1" applyAlignment="1">
      <alignment horizontal="left" wrapText="1"/>
    </xf>
    <xf numFmtId="164" fontId="4" fillId="0" borderId="4" xfId="2" applyNumberFormat="1" applyFont="1" applyBorder="1" applyAlignment="1">
      <alignment horizontal="center" wrapText="1"/>
    </xf>
    <xf numFmtId="164" fontId="11" fillId="5" borderId="0" xfId="2" applyNumberFormat="1" applyFont="1" applyFill="1" applyAlignment="1">
      <alignment vertical="center" wrapText="1"/>
    </xf>
    <xf numFmtId="164" fontId="3" fillId="5" borderId="0" xfId="2" applyNumberFormat="1" applyFont="1" applyFill="1" applyAlignment="1">
      <alignment horizontal="right" vertical="center"/>
    </xf>
    <xf numFmtId="164" fontId="13" fillId="0" borderId="0" xfId="2" applyNumberFormat="1" applyFont="1" applyAlignment="1">
      <alignment horizontal="center" wrapText="1"/>
    </xf>
    <xf numFmtId="164" fontId="8" fillId="0" borderId="0" xfId="2" applyNumberFormat="1" applyFont="1" applyAlignment="1">
      <alignment horizontal="left"/>
    </xf>
    <xf numFmtId="164" fontId="8" fillId="0" borderId="0" xfId="2" applyNumberFormat="1" applyFont="1" applyAlignment="1">
      <alignment vertical="center" wrapText="1"/>
    </xf>
    <xf numFmtId="0" fontId="15" fillId="0" borderId="0" xfId="0" applyFont="1" applyAlignment="1">
      <alignment vertical="center" wrapText="1"/>
    </xf>
    <xf numFmtId="164" fontId="15" fillId="0" borderId="0" xfId="2" applyNumberFormat="1" applyFont="1" applyAlignment="1">
      <alignment vertical="center" wrapText="1"/>
    </xf>
    <xf numFmtId="0" fontId="0" fillId="5" borderId="0" xfId="0" applyFill="1" applyAlignment="1">
      <alignment vertical="center" wrapText="1"/>
    </xf>
    <xf numFmtId="164" fontId="0" fillId="5" borderId="0" xfId="2" applyNumberFormat="1" applyFont="1" applyFill="1" applyAlignment="1">
      <alignment vertical="center" wrapText="1"/>
    </xf>
    <xf numFmtId="164" fontId="0" fillId="0" borderId="0" xfId="2" applyNumberFormat="1" applyFont="1" applyFill="1" applyAlignment="1">
      <alignment vertical="center" wrapText="1"/>
    </xf>
    <xf numFmtId="0" fontId="15" fillId="5" borderId="0" xfId="0" applyFont="1" applyFill="1" applyAlignment="1">
      <alignment vertical="center" wrapText="1"/>
    </xf>
    <xf numFmtId="164" fontId="15" fillId="5" borderId="0" xfId="2" applyNumberFormat="1" applyFont="1" applyFill="1" applyAlignment="1">
      <alignment vertical="center" wrapText="1"/>
    </xf>
    <xf numFmtId="0" fontId="0" fillId="6" borderId="0" xfId="0" applyFill="1"/>
    <xf numFmtId="164" fontId="3" fillId="3" borderId="0" xfId="2" applyNumberFormat="1" applyFont="1" applyFill="1" applyAlignment="1">
      <alignment horizontal="right" vertical="center"/>
    </xf>
    <xf numFmtId="0" fontId="15" fillId="3" borderId="0" xfId="0" applyFont="1" applyFill="1" applyAlignment="1">
      <alignment vertical="center" wrapText="1"/>
    </xf>
    <xf numFmtId="164" fontId="15" fillId="3" borderId="0" xfId="2" applyNumberFormat="1" applyFont="1" applyFill="1" applyAlignment="1">
      <alignment vertical="center" wrapText="1"/>
    </xf>
    <xf numFmtId="164" fontId="6" fillId="0" borderId="2" xfId="2" applyNumberFormat="1" applyFont="1" applyBorder="1" applyAlignment="1">
      <alignment horizontal="right" vertical="center"/>
    </xf>
    <xf numFmtId="164" fontId="7" fillId="0" borderId="0" xfId="2" applyNumberFormat="1" applyFont="1" applyAlignment="1">
      <alignment horizontal="right" vertical="center"/>
    </xf>
    <xf numFmtId="164" fontId="3" fillId="0" borderId="0" xfId="2" applyNumberFormat="1" applyFont="1" applyAlignment="1">
      <alignment horizontal="left"/>
    </xf>
    <xf numFmtId="164" fontId="3" fillId="0" borderId="0" xfId="2" applyNumberFormat="1" applyFont="1" applyFill="1" applyAlignment="1">
      <alignment horizontal="right" vertical="center"/>
    </xf>
    <xf numFmtId="164" fontId="10" fillId="0" borderId="0" xfId="2" applyNumberFormat="1" applyFont="1" applyFill="1" applyAlignment="1">
      <alignment horizontal="right" vertical="center"/>
    </xf>
    <xf numFmtId="164" fontId="5" fillId="5" borderId="2" xfId="2" applyNumberFormat="1" applyFont="1" applyFill="1" applyBorder="1" applyAlignment="1">
      <alignment horizontal="right" vertical="center"/>
    </xf>
    <xf numFmtId="0" fontId="3" fillId="0" borderId="0" xfId="3" applyAlignment="1">
      <alignment vertical="center"/>
    </xf>
    <xf numFmtId="0" fontId="4" fillId="0" borderId="1" xfId="3" applyFont="1" applyBorder="1" applyAlignment="1">
      <alignment horizontal="center" vertical="center"/>
    </xf>
    <xf numFmtId="0" fontId="4" fillId="0" borderId="1" xfId="3" applyFont="1" applyBorder="1" applyAlignment="1">
      <alignment horizontal="center" vertical="center" wrapText="1"/>
    </xf>
    <xf numFmtId="0" fontId="17" fillId="0" borderId="0" xfId="3" applyFont="1"/>
    <xf numFmtId="0" fontId="5" fillId="0" borderId="2" xfId="3" applyFont="1" applyBorder="1" applyAlignment="1">
      <alignment horizontal="left" vertical="center" wrapText="1"/>
    </xf>
    <xf numFmtId="0" fontId="7" fillId="2" borderId="0" xfId="4" applyFont="1" applyFill="1" applyAlignment="1">
      <alignment horizontal="left" vertical="center" wrapText="1" indent="3"/>
    </xf>
    <xf numFmtId="0" fontId="7" fillId="2" borderId="3" xfId="4" applyFont="1" applyFill="1" applyBorder="1" applyAlignment="1">
      <alignment horizontal="left" vertical="center" wrapText="1" indent="3"/>
    </xf>
    <xf numFmtId="0" fontId="8" fillId="0" borderId="0" xfId="3" applyFont="1" applyAlignment="1">
      <alignment wrapText="1"/>
    </xf>
    <xf numFmtId="0" fontId="12" fillId="0" borderId="2" xfId="4" applyFont="1" applyBorder="1" applyAlignment="1">
      <alignment horizontal="right" vertical="center"/>
    </xf>
    <xf numFmtId="0" fontId="12" fillId="0" borderId="0" xfId="4" applyFont="1" applyAlignment="1">
      <alignment horizontal="left" vertical="center" wrapText="1"/>
    </xf>
    <xf numFmtId="3" fontId="12" fillId="0" borderId="2" xfId="1" applyNumberFormat="1" applyFont="1" applyBorder="1" applyAlignment="1">
      <alignment horizontal="right" vertical="center"/>
    </xf>
    <xf numFmtId="0" fontId="0" fillId="0" borderId="2" xfId="0" applyBorder="1" applyAlignment="1">
      <alignment vertical="center" wrapText="1"/>
    </xf>
    <xf numFmtId="0" fontId="0" fillId="0" borderId="3" xfId="0" applyBorder="1" applyAlignment="1">
      <alignment vertical="center" wrapText="1"/>
    </xf>
    <xf numFmtId="164" fontId="4" fillId="0" borderId="1" xfId="2" applyNumberFormat="1" applyFont="1" applyBorder="1" applyAlignment="1">
      <alignment horizontal="center" vertical="center" wrapText="1"/>
    </xf>
    <xf numFmtId="164" fontId="12" fillId="0" borderId="2" xfId="2" applyNumberFormat="1" applyFont="1" applyBorder="1" applyAlignment="1">
      <alignment horizontal="right" vertical="center"/>
    </xf>
    <xf numFmtId="164" fontId="0" fillId="0" borderId="2" xfId="2" applyNumberFormat="1" applyFont="1" applyBorder="1" applyAlignment="1">
      <alignment vertical="center" wrapText="1"/>
    </xf>
    <xf numFmtId="164" fontId="0" fillId="0" borderId="3" xfId="2" applyNumberFormat="1" applyFont="1" applyBorder="1" applyAlignment="1">
      <alignment vertical="center" wrapText="1"/>
    </xf>
    <xf numFmtId="164" fontId="8" fillId="0" borderId="0" xfId="2" applyNumberFormat="1" applyFont="1"/>
    <xf numFmtId="164" fontId="8" fillId="0" borderId="0" xfId="2" applyNumberFormat="1" applyFont="1" applyAlignment="1">
      <alignment wrapText="1"/>
    </xf>
    <xf numFmtId="164" fontId="10" fillId="0" borderId="0" xfId="2" applyNumberFormat="1" applyFont="1" applyAlignment="1">
      <alignment horizontal="center"/>
    </xf>
    <xf numFmtId="2" fontId="4" fillId="0" borderId="1" xfId="4" applyNumberFormat="1" applyFont="1" applyBorder="1" applyAlignment="1">
      <alignment horizontal="center"/>
    </xf>
    <xf numFmtId="1" fontId="4" fillId="0" borderId="1" xfId="4" applyNumberFormat="1" applyFont="1" applyBorder="1" applyAlignment="1">
      <alignment horizontal="center"/>
    </xf>
    <xf numFmtId="1" fontId="3" fillId="0" borderId="0" xfId="2" applyNumberFormat="1" applyFont="1" applyAlignment="1">
      <alignment horizontal="center"/>
    </xf>
    <xf numFmtId="1" fontId="4" fillId="0" borderId="1" xfId="4" applyNumberFormat="1" applyFont="1" applyBorder="1" applyAlignment="1">
      <alignment horizontal="center" wrapText="1"/>
    </xf>
    <xf numFmtId="0" fontId="4" fillId="0" borderId="1" xfId="4" applyFont="1" applyBorder="1" applyAlignment="1">
      <alignment horizontal="center" wrapText="1"/>
    </xf>
    <xf numFmtId="1" fontId="4" fillId="0" borderId="0" xfId="4" applyNumberFormat="1" applyFont="1" applyAlignment="1">
      <alignment horizontal="center"/>
    </xf>
    <xf numFmtId="1" fontId="3" fillId="0" borderId="0" xfId="2" applyNumberFormat="1" applyFont="1" applyFill="1" applyBorder="1" applyAlignment="1">
      <alignment horizontal="center"/>
    </xf>
    <xf numFmtId="2" fontId="3" fillId="0" borderId="0" xfId="4" applyNumberFormat="1" applyAlignment="1">
      <alignment horizontal="center"/>
    </xf>
    <xf numFmtId="1" fontId="3" fillId="3" borderId="0" xfId="2" applyNumberFormat="1" applyFont="1" applyFill="1" applyAlignment="1">
      <alignment horizontal="center"/>
    </xf>
    <xf numFmtId="2" fontId="3" fillId="3" borderId="0" xfId="4" applyNumberFormat="1" applyFill="1" applyAlignment="1">
      <alignment horizontal="center"/>
    </xf>
    <xf numFmtId="1" fontId="3" fillId="0" borderId="3" xfId="2" applyNumberFormat="1" applyFont="1" applyFill="1" applyBorder="1" applyAlignment="1">
      <alignment horizontal="center"/>
    </xf>
    <xf numFmtId="2" fontId="3" fillId="0" borderId="3" xfId="4" applyNumberFormat="1" applyBorder="1" applyAlignment="1">
      <alignment horizontal="center"/>
    </xf>
    <xf numFmtId="0" fontId="11" fillId="0" borderId="7" xfId="0" applyFont="1" applyBorder="1" applyAlignment="1">
      <alignment vertical="center" wrapText="1"/>
    </xf>
    <xf numFmtId="0" fontId="7" fillId="0" borderId="7" xfId="4" applyFont="1" applyBorder="1" applyAlignment="1">
      <alignment horizontal="center" vertical="center"/>
    </xf>
    <xf numFmtId="49" fontId="3" fillId="0" borderId="7" xfId="4" applyNumberFormat="1" applyBorder="1" applyAlignment="1">
      <alignment horizontal="center" vertical="center" wrapText="1"/>
    </xf>
    <xf numFmtId="0" fontId="7" fillId="2" borderId="7" xfId="4" applyFont="1" applyFill="1" applyBorder="1" applyAlignment="1">
      <alignment horizontal="center" vertical="center"/>
    </xf>
    <xf numFmtId="0" fontId="11" fillId="0" borderId="3" xfId="0" applyFont="1" applyBorder="1" applyAlignment="1">
      <alignment vertical="center" wrapText="1"/>
    </xf>
    <xf numFmtId="0" fontId="7" fillId="0" borderId="3" xfId="4" applyFont="1" applyBorder="1" applyAlignment="1">
      <alignment horizontal="center" vertical="center"/>
    </xf>
    <xf numFmtId="49" fontId="3" fillId="0" borderId="3" xfId="4" applyNumberFormat="1" applyBorder="1" applyAlignment="1">
      <alignment horizontal="center" vertical="center" wrapText="1"/>
    </xf>
    <xf numFmtId="0" fontId="7" fillId="2" borderId="3" xfId="4" applyFont="1" applyFill="1" applyBorder="1" applyAlignment="1">
      <alignment horizontal="center" vertical="center"/>
    </xf>
    <xf numFmtId="3" fontId="7" fillId="2" borderId="0" xfId="4" applyNumberFormat="1" applyFont="1" applyFill="1" applyAlignment="1">
      <alignment horizontal="right" vertical="center"/>
    </xf>
    <xf numFmtId="3" fontId="7" fillId="2" borderId="0" xfId="1" applyNumberFormat="1" applyFont="1" applyFill="1" applyBorder="1" applyAlignment="1">
      <alignment horizontal="right" vertical="center"/>
    </xf>
    <xf numFmtId="0" fontId="7" fillId="2" borderId="0" xfId="4" applyFont="1" applyFill="1" applyAlignment="1">
      <alignment horizontal="right" vertical="center"/>
    </xf>
    <xf numFmtId="3" fontId="7" fillId="3" borderId="0" xfId="1" applyNumberFormat="1" applyFont="1" applyFill="1" applyAlignment="1">
      <alignment horizontal="right" vertical="center"/>
    </xf>
    <xf numFmtId="0" fontId="7" fillId="3" borderId="3" xfId="4" applyFont="1" applyFill="1" applyBorder="1" applyAlignment="1">
      <alignment horizontal="right" vertical="center"/>
    </xf>
    <xf numFmtId="164" fontId="7" fillId="3" borderId="3" xfId="4" applyNumberFormat="1" applyFont="1" applyFill="1" applyBorder="1" applyAlignment="1">
      <alignment horizontal="right" vertical="center"/>
    </xf>
    <xf numFmtId="3" fontId="7" fillId="3" borderId="3" xfId="1" applyNumberFormat="1" applyFont="1" applyFill="1" applyBorder="1" applyAlignment="1">
      <alignment horizontal="right" vertical="center"/>
    </xf>
    <xf numFmtId="3" fontId="7" fillId="3" borderId="3" xfId="4" applyNumberFormat="1" applyFont="1" applyFill="1" applyBorder="1" applyAlignment="1">
      <alignment horizontal="right" vertical="center"/>
    </xf>
    <xf numFmtId="0" fontId="11" fillId="0" borderId="0" xfId="4" applyFont="1" applyAlignment="1">
      <alignment horizontal="right"/>
    </xf>
    <xf numFmtId="164" fontId="11" fillId="0" borderId="0" xfId="2" applyNumberFormat="1" applyFont="1" applyAlignment="1">
      <alignment horizontal="right"/>
    </xf>
    <xf numFmtId="0" fontId="1" fillId="0" borderId="0" xfId="0" applyFont="1" applyAlignment="1">
      <alignment horizontal="right"/>
    </xf>
    <xf numFmtId="0" fontId="11" fillId="3" borderId="0" xfId="4" applyFont="1" applyFill="1" applyAlignment="1">
      <alignment horizontal="right"/>
    </xf>
    <xf numFmtId="164" fontId="11" fillId="3" borderId="0" xfId="2" applyNumberFormat="1" applyFont="1" applyFill="1" applyAlignment="1">
      <alignment horizontal="right"/>
    </xf>
    <xf numFmtId="0" fontId="11" fillId="3" borderId="3" xfId="4" applyFont="1" applyFill="1" applyBorder="1" applyAlignment="1">
      <alignment horizontal="right"/>
    </xf>
    <xf numFmtId="164" fontId="11" fillId="3" borderId="3" xfId="2" applyNumberFormat="1" applyFont="1" applyFill="1" applyBorder="1" applyAlignment="1">
      <alignment horizontal="right"/>
    </xf>
    <xf numFmtId="0" fontId="0" fillId="3" borderId="3" xfId="0" applyFill="1" applyBorder="1" applyAlignment="1">
      <alignment vertical="center" wrapText="1"/>
    </xf>
    <xf numFmtId="164" fontId="3" fillId="2" borderId="0" xfId="2" applyNumberFormat="1" applyFont="1" applyFill="1"/>
    <xf numFmtId="164" fontId="4" fillId="2" borderId="4" xfId="2" applyNumberFormat="1" applyFont="1" applyFill="1" applyBorder="1" applyAlignment="1">
      <alignment horizontal="center" wrapText="1"/>
    </xf>
    <xf numFmtId="164" fontId="4" fillId="2" borderId="0" xfId="2" applyNumberFormat="1" applyFont="1" applyFill="1" applyAlignment="1">
      <alignment horizontal="center" wrapText="1"/>
    </xf>
    <xf numFmtId="164" fontId="6" fillId="2" borderId="2" xfId="2" applyNumberFormat="1" applyFont="1" applyFill="1" applyBorder="1" applyAlignment="1">
      <alignment horizontal="right" vertical="center"/>
    </xf>
    <xf numFmtId="164" fontId="7" fillId="2" borderId="0" xfId="2" applyNumberFormat="1" applyFont="1" applyFill="1" applyBorder="1" applyAlignment="1">
      <alignment horizontal="right" vertical="center"/>
    </xf>
    <xf numFmtId="164" fontId="7" fillId="3" borderId="0" xfId="2" applyNumberFormat="1" applyFont="1" applyFill="1" applyAlignment="1">
      <alignment horizontal="right" vertical="center"/>
    </xf>
    <xf numFmtId="164" fontId="7" fillId="0" borderId="3" xfId="2" applyNumberFormat="1" applyFont="1" applyBorder="1" applyAlignment="1">
      <alignment horizontal="right" vertical="center"/>
    </xf>
    <xf numFmtId="164" fontId="0" fillId="3" borderId="3" xfId="2" applyNumberFormat="1" applyFont="1" applyFill="1" applyBorder="1" applyAlignment="1">
      <alignment vertical="center" wrapText="1"/>
    </xf>
    <xf numFmtId="164" fontId="3" fillId="2" borderId="0" xfId="2" applyNumberFormat="1" applyFont="1" applyFill="1" applyAlignment="1">
      <alignment horizontal="right" vertical="center"/>
    </xf>
    <xf numFmtId="164" fontId="4" fillId="2" borderId="1" xfId="2" applyNumberFormat="1" applyFont="1" applyFill="1" applyBorder="1" applyAlignment="1">
      <alignment horizontal="center" wrapText="1"/>
    </xf>
    <xf numFmtId="164" fontId="7" fillId="3" borderId="0" xfId="2" applyNumberFormat="1" applyFont="1" applyFill="1" applyBorder="1" applyAlignment="1">
      <alignment horizontal="right" vertical="center"/>
    </xf>
    <xf numFmtId="164" fontId="7" fillId="3" borderId="3" xfId="2" applyNumberFormat="1" applyFont="1" applyFill="1" applyBorder="1" applyAlignment="1">
      <alignment horizontal="right" vertical="center"/>
    </xf>
    <xf numFmtId="0" fontId="0" fillId="0" borderId="0" xfId="0" applyAlignment="1">
      <alignment horizontal="right" vertical="center" wrapText="1"/>
    </xf>
    <xf numFmtId="0" fontId="0" fillId="3" borderId="0" xfId="0" applyFill="1" applyAlignment="1">
      <alignment horizontal="right" vertical="center" wrapText="1"/>
    </xf>
    <xf numFmtId="0" fontId="0" fillId="3" borderId="3" xfId="0" applyFill="1" applyBorder="1" applyAlignment="1">
      <alignment horizontal="right" vertical="center" wrapText="1"/>
    </xf>
    <xf numFmtId="0" fontId="11" fillId="0" borderId="3" xfId="0" applyFont="1" applyBorder="1" applyAlignment="1">
      <alignment horizontal="left" vertical="center" indent="3"/>
    </xf>
    <xf numFmtId="164" fontId="4" fillId="0" borderId="1" xfId="2" applyNumberFormat="1" applyFont="1" applyBorder="1" applyAlignment="1">
      <alignment horizontal="center"/>
    </xf>
    <xf numFmtId="0" fontId="4" fillId="0" borderId="0" xfId="3" applyFont="1" applyAlignment="1">
      <alignment vertical="center"/>
    </xf>
    <xf numFmtId="166" fontId="3" fillId="5" borderId="0" xfId="4" applyNumberFormat="1" applyFill="1" applyAlignment="1">
      <alignment horizontal="right" vertical="center"/>
    </xf>
    <xf numFmtId="166" fontId="3" fillId="0" borderId="0" xfId="4" applyNumberFormat="1" applyAlignment="1">
      <alignment horizontal="right" vertical="center"/>
    </xf>
    <xf numFmtId="0" fontId="0" fillId="5" borderId="0" xfId="0" applyFill="1" applyAlignment="1">
      <alignment horizontal="right" vertical="center" wrapText="1"/>
    </xf>
    <xf numFmtId="0" fontId="0" fillId="5" borderId="3" xfId="0" applyFill="1" applyBorder="1" applyAlignment="1">
      <alignment vertical="center" wrapText="1"/>
    </xf>
    <xf numFmtId="3" fontId="3" fillId="5" borderId="3" xfId="4" applyNumberFormat="1" applyFill="1" applyBorder="1" applyAlignment="1">
      <alignment horizontal="right" vertical="center"/>
    </xf>
    <xf numFmtId="166" fontId="3" fillId="5" borderId="3" xfId="4" applyNumberFormat="1" applyFill="1" applyBorder="1" applyAlignment="1">
      <alignment horizontal="right" vertical="center"/>
    </xf>
    <xf numFmtId="0" fontId="4" fillId="0" borderId="0" xfId="3" applyFont="1" applyAlignment="1">
      <alignment vertical="center" wrapText="1"/>
    </xf>
    <xf numFmtId="167" fontId="4" fillId="0" borderId="0" xfId="5" applyNumberFormat="1" applyFont="1" applyAlignment="1">
      <alignment vertical="center" wrapText="1"/>
    </xf>
    <xf numFmtId="167" fontId="4" fillId="0" borderId="4" xfId="5" applyNumberFormat="1" applyFont="1" applyBorder="1" applyAlignment="1">
      <alignment horizontal="center" wrapText="1"/>
    </xf>
    <xf numFmtId="167" fontId="4" fillId="0" borderId="0" xfId="5" applyNumberFormat="1" applyFont="1" applyAlignment="1">
      <alignment horizontal="center" wrapText="1"/>
    </xf>
    <xf numFmtId="167" fontId="0" fillId="0" borderId="0" xfId="5" applyNumberFormat="1" applyFont="1"/>
    <xf numFmtId="167" fontId="4" fillId="0" borderId="0" xfId="5" applyNumberFormat="1" applyFont="1" applyAlignment="1">
      <alignment horizontal="left" wrapText="1"/>
    </xf>
    <xf numFmtId="164" fontId="7" fillId="0" borderId="0" xfId="4" applyNumberFormat="1" applyFont="1" applyAlignment="1">
      <alignment horizontal="left" vertical="center" wrapText="1"/>
    </xf>
    <xf numFmtId="0" fontId="7" fillId="4" borderId="3" xfId="4" applyFont="1" applyFill="1" applyBorder="1" applyAlignment="1">
      <alignment horizontal="right" vertical="center"/>
    </xf>
    <xf numFmtId="164" fontId="7" fillId="4" borderId="3" xfId="4" applyNumberFormat="1" applyFont="1" applyFill="1" applyBorder="1" applyAlignment="1">
      <alignment horizontal="right" vertical="center"/>
    </xf>
    <xf numFmtId="0" fontId="7" fillId="0" borderId="5" xfId="4" applyFont="1" applyBorder="1" applyAlignment="1">
      <alignment horizontal="center" vertical="center" wrapText="1"/>
    </xf>
    <xf numFmtId="0" fontId="7" fillId="4" borderId="3" xfId="4" applyFont="1" applyFill="1" applyBorder="1" applyAlignment="1">
      <alignment horizontal="center" vertical="center" wrapText="1"/>
    </xf>
    <xf numFmtId="0" fontId="5" fillId="0" borderId="2" xfId="0" applyFont="1" applyBorder="1"/>
    <xf numFmtId="0" fontId="3" fillId="4" borderId="0" xfId="0" applyFont="1" applyFill="1" applyAlignment="1">
      <alignment horizontal="left" vertical="center" indent="3"/>
    </xf>
    <xf numFmtId="0" fontId="3" fillId="0" borderId="0" xfId="0" applyFont="1" applyAlignment="1">
      <alignment horizontal="left" vertical="center" indent="3"/>
    </xf>
    <xf numFmtId="0" fontId="5" fillId="0" borderId="2" xfId="0" applyFont="1" applyBorder="1" applyAlignment="1">
      <alignment wrapText="1"/>
    </xf>
    <xf numFmtId="164" fontId="15" fillId="0" borderId="0" xfId="2" applyNumberFormat="1" applyFont="1"/>
    <xf numFmtId="0" fontId="10" fillId="0" borderId="0" xfId="3" applyFont="1" applyAlignment="1">
      <alignment horizontal="center" wrapText="1"/>
    </xf>
    <xf numFmtId="0" fontId="2" fillId="0" borderId="0" xfId="0" applyFont="1" applyAlignment="1">
      <alignment vertical="center" wrapText="1"/>
    </xf>
    <xf numFmtId="3" fontId="15" fillId="0" borderId="0" xfId="0" applyNumberFormat="1" applyFont="1"/>
    <xf numFmtId="0" fontId="15" fillId="0" borderId="3" xfId="0" applyFont="1" applyBorder="1" applyAlignment="1">
      <alignment vertical="center" wrapText="1"/>
    </xf>
    <xf numFmtId="164" fontId="15" fillId="0" borderId="3" xfId="2" applyNumberFormat="1" applyFont="1" applyBorder="1" applyAlignment="1">
      <alignment vertical="center" wrapText="1"/>
    </xf>
    <xf numFmtId="0" fontId="20" fillId="0" borderId="0" xfId="0" applyFont="1"/>
    <xf numFmtId="0" fontId="18" fillId="0" borderId="0" xfId="6"/>
    <xf numFmtId="0" fontId="7" fillId="0" borderId="6" xfId="4" applyFont="1" applyBorder="1" applyAlignment="1">
      <alignment horizontal="center" vertical="center" wrapText="1"/>
    </xf>
    <xf numFmtId="0" fontId="11" fillId="2" borderId="0" xfId="0" applyFont="1" applyFill="1" applyAlignment="1">
      <alignment horizontal="center" vertical="center"/>
    </xf>
    <xf numFmtId="0" fontId="11" fillId="4" borderId="0" xfId="0" applyFont="1" applyFill="1" applyAlignment="1">
      <alignment horizontal="center" vertical="center"/>
    </xf>
    <xf numFmtId="0" fontId="11" fillId="4" borderId="3" xfId="0" applyFont="1" applyFill="1" applyBorder="1" applyAlignment="1">
      <alignment horizontal="center" vertical="center"/>
    </xf>
    <xf numFmtId="0" fontId="11" fillId="2" borderId="0" xfId="0" applyFont="1" applyFill="1" applyAlignment="1">
      <alignment horizontal="center" vertical="center" wrapText="1"/>
    </xf>
    <xf numFmtId="0" fontId="11" fillId="4" borderId="0" xfId="0" applyFont="1" applyFill="1" applyAlignment="1">
      <alignment horizontal="center" vertical="center" wrapText="1"/>
    </xf>
    <xf numFmtId="0" fontId="11" fillId="2" borderId="3" xfId="0" applyFont="1" applyFill="1" applyBorder="1" applyAlignment="1">
      <alignment horizontal="center" vertical="center" wrapText="1"/>
    </xf>
    <xf numFmtId="0" fontId="11" fillId="0" borderId="0" xfId="0" applyFont="1" applyAlignment="1">
      <alignment horizontal="left" indent="3"/>
    </xf>
    <xf numFmtId="0" fontId="11" fillId="0" borderId="3" xfId="0" applyFont="1" applyBorder="1" applyAlignment="1">
      <alignment horizontal="left" wrapText="1" indent="3"/>
    </xf>
    <xf numFmtId="0" fontId="0" fillId="0" borderId="0" xfId="0" applyAlignment="1">
      <alignment horizontal="left" indent="3"/>
    </xf>
    <xf numFmtId="0" fontId="0" fillId="3" borderId="0" xfId="0" applyFill="1" applyAlignment="1">
      <alignment horizontal="left" indent="3"/>
    </xf>
    <xf numFmtId="0" fontId="0" fillId="3" borderId="3" xfId="0" applyFill="1" applyBorder="1" applyAlignment="1">
      <alignment horizontal="left" indent="3"/>
    </xf>
    <xf numFmtId="0" fontId="0" fillId="3" borderId="0" xfId="0" applyFill="1" applyAlignment="1">
      <alignment horizontal="left" vertical="center" wrapText="1" indent="3"/>
    </xf>
    <xf numFmtId="0" fontId="7" fillId="4" borderId="0" xfId="4" applyFont="1" applyFill="1" applyAlignment="1">
      <alignment horizontal="center" vertical="center" wrapText="1"/>
    </xf>
    <xf numFmtId="0" fontId="7" fillId="0" borderId="3" xfId="4" applyFont="1" applyBorder="1" applyAlignment="1">
      <alignment horizontal="center" vertical="center" wrapText="1"/>
    </xf>
    <xf numFmtId="0" fontId="7" fillId="0" borderId="0" xfId="4" applyFont="1" applyAlignment="1">
      <alignment horizontal="center" vertical="center" wrapText="1"/>
    </xf>
    <xf numFmtId="0" fontId="7" fillId="3" borderId="3" xfId="4" applyFont="1" applyFill="1" applyBorder="1" applyAlignment="1">
      <alignment horizontal="center" vertical="center" wrapText="1"/>
    </xf>
    <xf numFmtId="0" fontId="11" fillId="0" borderId="0" xfId="0" applyFont="1" applyAlignment="1">
      <alignment horizontal="center" vertical="center"/>
    </xf>
    <xf numFmtId="0" fontId="11" fillId="0" borderId="3" xfId="0" applyFont="1" applyBorder="1" applyAlignment="1">
      <alignment horizontal="center" vertical="center"/>
    </xf>
    <xf numFmtId="0" fontId="3" fillId="0" borderId="2" xfId="3" applyBorder="1" applyAlignment="1">
      <alignment horizontal="center" vertical="center"/>
    </xf>
    <xf numFmtId="0" fontId="3" fillId="0" borderId="3" xfId="3" applyBorder="1" applyAlignment="1">
      <alignment horizontal="center" vertical="center"/>
    </xf>
    <xf numFmtId="0" fontId="5" fillId="0" borderId="2" xfId="3" applyFont="1" applyBorder="1" applyAlignment="1">
      <alignment horizontal="left"/>
    </xf>
    <xf numFmtId="3" fontId="11" fillId="0" borderId="3" xfId="4" applyNumberFormat="1" applyFont="1" applyBorder="1" applyAlignment="1">
      <alignment horizontal="right" vertical="center"/>
    </xf>
    <xf numFmtId="164" fontId="11" fillId="0" borderId="3" xfId="4" applyNumberFormat="1" applyFont="1" applyBorder="1" applyAlignment="1">
      <alignment horizontal="right" vertical="center"/>
    </xf>
    <xf numFmtId="0" fontId="3" fillId="0" borderId="3" xfId="0" applyFont="1" applyBorder="1" applyAlignment="1">
      <alignment horizontal="left" vertical="center" indent="3"/>
    </xf>
    <xf numFmtId="164" fontId="0" fillId="0" borderId="3" xfId="2" applyNumberFormat="1" applyFont="1" applyFill="1" applyBorder="1" applyAlignment="1">
      <alignment vertical="center" wrapText="1"/>
    </xf>
    <xf numFmtId="164" fontId="3" fillId="0" borderId="0" xfId="2" applyNumberFormat="1" applyFont="1" applyBorder="1" applyAlignment="1">
      <alignment horizontal="right" vertical="center"/>
    </xf>
    <xf numFmtId="168" fontId="0" fillId="0" borderId="0" xfId="5" applyNumberFormat="1" applyFont="1" applyFill="1" applyAlignment="1">
      <alignment horizontal="right" vertical="center" wrapText="1"/>
    </xf>
    <xf numFmtId="168" fontId="0" fillId="0" borderId="0" xfId="5" applyNumberFormat="1" applyFont="1" applyAlignment="1">
      <alignment horizontal="right" vertical="center" wrapText="1"/>
    </xf>
    <xf numFmtId="168" fontId="0" fillId="3" borderId="0" xfId="5" applyNumberFormat="1" applyFont="1" applyFill="1" applyAlignment="1">
      <alignment horizontal="right" vertical="center" wrapText="1"/>
    </xf>
    <xf numFmtId="168" fontId="3" fillId="3" borderId="0" xfId="5" applyNumberFormat="1" applyFont="1" applyFill="1" applyAlignment="1">
      <alignment horizontal="right" vertical="center"/>
    </xf>
    <xf numFmtId="168" fontId="0" fillId="3" borderId="3" xfId="5" applyNumberFormat="1" applyFont="1" applyFill="1" applyBorder="1" applyAlignment="1">
      <alignment horizontal="right" vertical="center" wrapText="1"/>
    </xf>
    <xf numFmtId="168" fontId="0" fillId="5" borderId="0" xfId="5" applyNumberFormat="1" applyFont="1" applyFill="1" applyAlignment="1">
      <alignment horizontal="right" vertical="center" wrapText="1"/>
    </xf>
    <xf numFmtId="168" fontId="3" fillId="5" borderId="0" xfId="5" applyNumberFormat="1" applyFont="1" applyFill="1" applyAlignment="1">
      <alignment horizontal="right" vertical="center"/>
    </xf>
    <xf numFmtId="168" fontId="3" fillId="0" borderId="0" xfId="5" applyNumberFormat="1" applyFont="1" applyFill="1" applyAlignment="1">
      <alignment horizontal="right" vertical="center"/>
    </xf>
    <xf numFmtId="168" fontId="0" fillId="5" borderId="3" xfId="5" applyNumberFormat="1" applyFont="1" applyFill="1" applyBorder="1" applyAlignment="1">
      <alignment horizontal="right" vertical="center" wrapText="1"/>
    </xf>
    <xf numFmtId="168" fontId="3" fillId="5" borderId="3" xfId="5" applyNumberFormat="1" applyFont="1" applyFill="1" applyBorder="1" applyAlignment="1">
      <alignment horizontal="right" vertical="center"/>
    </xf>
    <xf numFmtId="167" fontId="3" fillId="0" borderId="0" xfId="5" applyNumberFormat="1" applyFont="1" applyBorder="1" applyAlignment="1">
      <alignment horizontal="right" vertical="center"/>
    </xf>
    <xf numFmtId="0" fontId="4" fillId="0" borderId="1" xfId="3" applyFont="1" applyBorder="1" applyAlignment="1">
      <alignment vertical="center"/>
    </xf>
    <xf numFmtId="167" fontId="4" fillId="0" borderId="1" xfId="5" applyNumberFormat="1" applyFont="1" applyBorder="1" applyAlignment="1">
      <alignment vertical="center"/>
    </xf>
    <xf numFmtId="0" fontId="22" fillId="7" borderId="0" xfId="0" applyFont="1" applyFill="1"/>
    <xf numFmtId="0" fontId="23" fillId="7" borderId="0" xfId="0" applyFont="1" applyFill="1"/>
    <xf numFmtId="0" fontId="24" fillId="7" borderId="0" xfId="0" applyFont="1" applyFill="1"/>
    <xf numFmtId="0" fontId="26" fillId="0" borderId="0" xfId="6" applyFont="1" applyBorder="1"/>
    <xf numFmtId="0" fontId="23" fillId="3" borderId="0" xfId="0" applyFont="1" applyFill="1" applyAlignment="1">
      <alignment horizontal="left" vertical="top" wrapText="1"/>
    </xf>
    <xf numFmtId="0" fontId="3" fillId="0" borderId="0" xfId="4" applyAlignment="1">
      <alignment horizontal="left"/>
    </xf>
    <xf numFmtId="0" fontId="3" fillId="3" borderId="0" xfId="4" applyFill="1" applyAlignment="1">
      <alignment horizontal="left"/>
    </xf>
    <xf numFmtId="0" fontId="3" fillId="0" borderId="0" xfId="4" applyAlignment="1">
      <alignment horizontal="left" wrapText="1"/>
    </xf>
    <xf numFmtId="0" fontId="3" fillId="3" borderId="0" xfId="4" applyFill="1" applyAlignment="1">
      <alignment horizontal="left" wrapText="1"/>
    </xf>
    <xf numFmtId="0" fontId="3" fillId="3" borderId="3" xfId="4" applyFill="1" applyBorder="1" applyAlignment="1">
      <alignment horizontal="left"/>
    </xf>
    <xf numFmtId="0" fontId="7" fillId="3" borderId="0" xfId="4" applyFont="1" applyFill="1" applyAlignment="1">
      <alignment horizontal="center" vertical="center" wrapText="1"/>
    </xf>
    <xf numFmtId="1" fontId="3" fillId="0" borderId="7" xfId="3" applyNumberFormat="1" applyBorder="1" applyAlignment="1">
      <alignment horizontal="right" vertical="center" wrapText="1"/>
    </xf>
    <xf numFmtId="164" fontId="4" fillId="0" borderId="1" xfId="2" applyNumberFormat="1" applyFont="1" applyFill="1" applyBorder="1" applyAlignment="1">
      <alignment horizontal="center" vertical="center" wrapText="1"/>
    </xf>
    <xf numFmtId="164" fontId="4" fillId="0" borderId="0" xfId="2" applyNumberFormat="1" applyFont="1" applyFill="1" applyAlignment="1">
      <alignment horizontal="center" wrapText="1"/>
    </xf>
    <xf numFmtId="164" fontId="12" fillId="0" borderId="2" xfId="2" applyNumberFormat="1" applyFont="1" applyFill="1" applyBorder="1" applyAlignment="1">
      <alignment horizontal="right" vertical="center"/>
    </xf>
    <xf numFmtId="164" fontId="13" fillId="0" borderId="0" xfId="2" applyNumberFormat="1" applyFont="1" applyFill="1" applyAlignment="1">
      <alignment horizontal="center" wrapText="1"/>
    </xf>
    <xf numFmtId="164" fontId="0" fillId="0" borderId="2" xfId="2" applyNumberFormat="1" applyFont="1" applyFill="1" applyBorder="1" applyAlignment="1">
      <alignment vertical="center" wrapText="1"/>
    </xf>
    <xf numFmtId="0" fontId="0" fillId="0" borderId="3" xfId="0" applyBorder="1" applyAlignment="1">
      <alignment horizontal="right" vertical="center" wrapText="1"/>
    </xf>
    <xf numFmtId="0" fontId="27" fillId="7" borderId="0" xfId="0" applyFont="1" applyFill="1"/>
    <xf numFmtId="167" fontId="0" fillId="0" borderId="0" xfId="5" applyNumberFormat="1" applyFont="1" applyFill="1" applyAlignment="1">
      <alignment horizontal="right" vertical="center" wrapText="1"/>
    </xf>
    <xf numFmtId="0" fontId="0" fillId="0" borderId="0" xfId="0" applyAlignment="1">
      <alignment horizontal="left" vertical="center" wrapText="1" indent="3"/>
    </xf>
    <xf numFmtId="0" fontId="23" fillId="9" borderId="0" xfId="0" applyFont="1" applyFill="1"/>
    <xf numFmtId="0" fontId="28" fillId="0" borderId="0" xfId="0" applyFont="1"/>
    <xf numFmtId="0" fontId="23" fillId="8" borderId="0" xfId="0" applyFont="1" applyFill="1" applyAlignment="1">
      <alignment wrapText="1"/>
    </xf>
    <xf numFmtId="0" fontId="28" fillId="8" borderId="0" xfId="0" applyFont="1" applyFill="1"/>
    <xf numFmtId="0" fontId="23" fillId="0" borderId="0" xfId="0" applyFont="1" applyAlignment="1">
      <alignment horizontal="left" vertical="top" wrapText="1"/>
    </xf>
    <xf numFmtId="0" fontId="20" fillId="3" borderId="3" xfId="0" applyFont="1" applyFill="1" applyBorder="1" applyAlignment="1">
      <alignment wrapText="1"/>
    </xf>
    <xf numFmtId="0" fontId="21" fillId="0" borderId="0" xfId="6" applyFont="1" applyAlignment="1">
      <alignment horizontal="left"/>
    </xf>
    <xf numFmtId="0" fontId="31" fillId="0" borderId="0" xfId="0" applyFont="1" applyAlignment="1">
      <alignment horizontal="left"/>
    </xf>
    <xf numFmtId="0" fontId="26" fillId="3" borderId="0" xfId="6" applyFont="1" applyFill="1" applyBorder="1"/>
    <xf numFmtId="0" fontId="4" fillId="0" borderId="0" xfId="3" applyFont="1" applyAlignment="1">
      <alignment horizontal="left" vertical="center" wrapText="1"/>
    </xf>
    <xf numFmtId="0" fontId="20" fillId="0" borderId="0" xfId="0" applyFont="1" applyAlignment="1">
      <alignment wrapText="1"/>
    </xf>
    <xf numFmtId="0" fontId="19" fillId="0" borderId="0" xfId="0" applyFont="1" applyAlignment="1">
      <alignment wrapText="1"/>
    </xf>
    <xf numFmtId="0" fontId="20" fillId="3" borderId="0" xfId="0" applyFont="1" applyFill="1" applyAlignment="1">
      <alignment wrapText="1"/>
    </xf>
    <xf numFmtId="164" fontId="0" fillId="3" borderId="0" xfId="2" applyNumberFormat="1" applyFont="1" applyFill="1" applyBorder="1" applyAlignment="1">
      <alignment vertical="center" wrapText="1"/>
    </xf>
    <xf numFmtId="0" fontId="0" fillId="0" borderId="3" xfId="0" applyBorder="1" applyAlignment="1">
      <alignment horizontal="left" vertical="center" wrapText="1" indent="3"/>
    </xf>
    <xf numFmtId="0" fontId="26" fillId="0" borderId="0" xfId="6" applyFont="1" applyAlignment="1">
      <alignment horizontal="left"/>
    </xf>
    <xf numFmtId="0" fontId="26" fillId="7" borderId="0" xfId="6" applyFont="1" applyFill="1"/>
    <xf numFmtId="0" fontId="32" fillId="0" borderId="0" xfId="0" applyFont="1" applyAlignment="1">
      <alignment vertical="center" wrapText="1"/>
    </xf>
    <xf numFmtId="0" fontId="32" fillId="3" borderId="0" xfId="0" applyFont="1" applyFill="1" applyAlignment="1">
      <alignment vertical="center" wrapText="1"/>
    </xf>
    <xf numFmtId="0" fontId="33" fillId="3" borderId="0" xfId="0" applyFont="1" applyFill="1" applyAlignment="1">
      <alignment vertical="center" wrapText="1"/>
    </xf>
    <xf numFmtId="0" fontId="27" fillId="0" borderId="0" xfId="0" applyFont="1" applyAlignment="1">
      <alignment vertical="center"/>
    </xf>
    <xf numFmtId="0" fontId="27" fillId="3" borderId="0" xfId="0" applyFont="1" applyFill="1" applyAlignment="1">
      <alignment vertical="center"/>
    </xf>
    <xf numFmtId="0" fontId="29" fillId="3" borderId="0" xfId="0" applyFont="1" applyFill="1" applyAlignment="1">
      <alignment vertical="center"/>
    </xf>
    <xf numFmtId="0" fontId="29" fillId="0" borderId="0" xfId="0" applyFont="1" applyAlignment="1">
      <alignment vertical="center"/>
    </xf>
    <xf numFmtId="0" fontId="29" fillId="3" borderId="3" xfId="0" applyFont="1" applyFill="1" applyBorder="1" applyAlignment="1">
      <alignment vertical="center"/>
    </xf>
    <xf numFmtId="0" fontId="23" fillId="0" borderId="0" xfId="0" applyFont="1" applyAlignment="1">
      <alignment vertical="top" wrapText="1"/>
    </xf>
    <xf numFmtId="0" fontId="32" fillId="2" borderId="0" xfId="0" applyFont="1" applyFill="1" applyAlignment="1">
      <alignment vertical="center" wrapText="1"/>
    </xf>
    <xf numFmtId="0" fontId="32" fillId="10" borderId="0" xfId="0" applyFont="1" applyFill="1" applyAlignment="1">
      <alignment vertical="center" wrapText="1"/>
    </xf>
    <xf numFmtId="0" fontId="34" fillId="0" borderId="0" xfId="6" applyFont="1"/>
    <xf numFmtId="9" fontId="6" fillId="0" borderId="2" xfId="4" applyNumberFormat="1" applyFont="1" applyBorder="1" applyAlignment="1">
      <alignment horizontal="right" vertical="center"/>
    </xf>
    <xf numFmtId="9" fontId="4" fillId="0" borderId="0" xfId="3" applyNumberFormat="1" applyFont="1" applyAlignment="1">
      <alignment horizontal="center" wrapText="1"/>
    </xf>
    <xf numFmtId="9" fontId="7" fillId="3" borderId="0" xfId="4" applyNumberFormat="1" applyFont="1" applyFill="1" applyAlignment="1">
      <alignment horizontal="right" vertical="center"/>
    </xf>
    <xf numFmtId="9" fontId="7" fillId="2" borderId="0" xfId="4" applyNumberFormat="1" applyFont="1" applyFill="1" applyAlignment="1">
      <alignment horizontal="right" vertical="center"/>
    </xf>
    <xf numFmtId="9" fontId="7" fillId="4" borderId="0" xfId="4" applyNumberFormat="1" applyFont="1" applyFill="1" applyAlignment="1">
      <alignment horizontal="right" vertical="center"/>
    </xf>
    <xf numFmtId="9" fontId="7" fillId="0" borderId="0" xfId="4" applyNumberFormat="1" applyFont="1" applyAlignment="1">
      <alignment horizontal="right" vertical="center"/>
    </xf>
    <xf numFmtId="9" fontId="7" fillId="0" borderId="3" xfId="4" applyNumberFormat="1" applyFont="1" applyBorder="1" applyAlignment="1">
      <alignment horizontal="right" vertical="center"/>
    </xf>
    <xf numFmtId="0" fontId="20" fillId="0" borderId="0" xfId="0" applyFont="1" applyAlignment="1">
      <alignment vertical="center" wrapText="1"/>
    </xf>
    <xf numFmtId="0" fontId="20" fillId="7" borderId="0" xfId="0" applyFont="1" applyFill="1" applyAlignment="1">
      <alignment horizontal="left" wrapText="1"/>
    </xf>
    <xf numFmtId="0" fontId="23" fillId="7" borderId="0" xfId="0" applyFont="1" applyFill="1" applyAlignment="1">
      <alignment horizontal="left" wrapText="1"/>
    </xf>
    <xf numFmtId="0" fontId="25" fillId="7" borderId="1" xfId="0" applyFont="1" applyFill="1" applyBorder="1"/>
    <xf numFmtId="0" fontId="4" fillId="0" borderId="0" xfId="3" applyFont="1" applyAlignment="1">
      <alignment horizontal="left" wrapText="1"/>
    </xf>
    <xf numFmtId="0" fontId="3" fillId="0" borderId="0" xfId="3" applyAlignment="1">
      <alignment horizontal="center" wrapText="1"/>
    </xf>
    <xf numFmtId="0" fontId="8" fillId="0" borderId="0" xfId="3" applyFont="1" applyAlignment="1">
      <alignment horizontal="left" vertical="center" wrapText="1"/>
    </xf>
    <xf numFmtId="0" fontId="4" fillId="0" borderId="0" xfId="3" applyFont="1" applyAlignment="1">
      <alignment horizontal="center" vertical="center"/>
    </xf>
    <xf numFmtId="0" fontId="9" fillId="0" borderId="0" xfId="0" applyFont="1" applyAlignment="1">
      <alignment horizontal="left" wrapText="1"/>
    </xf>
    <xf numFmtId="0" fontId="4" fillId="2" borderId="0" xfId="3" applyFont="1" applyFill="1" applyAlignment="1">
      <alignment horizontal="center" vertical="center"/>
    </xf>
    <xf numFmtId="0" fontId="3" fillId="2" borderId="0" xfId="3" applyFill="1" applyAlignment="1">
      <alignment horizontal="center" wrapText="1"/>
    </xf>
    <xf numFmtId="0" fontId="4" fillId="0" borderId="0" xfId="4" applyFont="1" applyAlignment="1">
      <alignment horizontal="center"/>
    </xf>
    <xf numFmtId="0" fontId="3" fillId="0" borderId="0" xfId="4" applyAlignment="1">
      <alignment horizontal="center"/>
    </xf>
    <xf numFmtId="0" fontId="4" fillId="0" borderId="0" xfId="3" applyFont="1" applyAlignment="1">
      <alignment horizontal="center" vertical="center" wrapText="1"/>
    </xf>
    <xf numFmtId="0" fontId="3" fillId="0" borderId="0" xfId="3" applyAlignment="1">
      <alignment horizontal="center" vertical="center" wrapText="1"/>
    </xf>
    <xf numFmtId="0" fontId="11" fillId="0" borderId="0" xfId="4" applyFont="1" applyAlignment="1">
      <alignment horizontal="center"/>
    </xf>
    <xf numFmtId="0" fontId="8" fillId="0" borderId="0" xfId="3" applyFont="1" applyAlignment="1">
      <alignment horizontal="left" wrapText="1"/>
    </xf>
    <xf numFmtId="0" fontId="4" fillId="0" borderId="0" xfId="3" applyFont="1" applyAlignment="1">
      <alignment horizontal="left"/>
    </xf>
    <xf numFmtId="164" fontId="8" fillId="0" borderId="0" xfId="2" applyNumberFormat="1" applyFont="1" applyAlignment="1">
      <alignment horizontal="left" vertical="center" wrapText="1"/>
    </xf>
    <xf numFmtId="164" fontId="9" fillId="0" borderId="0" xfId="2" applyNumberFormat="1" applyFont="1" applyAlignment="1">
      <alignment horizontal="left" wrapText="1"/>
    </xf>
    <xf numFmtId="164" fontId="4" fillId="0" borderId="0" xfId="2" applyNumberFormat="1" applyFont="1" applyAlignment="1">
      <alignment horizontal="center" vertical="center"/>
    </xf>
    <xf numFmtId="0" fontId="11" fillId="0" borderId="0" xfId="3" applyFont="1" applyAlignment="1">
      <alignment horizontal="center" wrapText="1"/>
    </xf>
    <xf numFmtId="164" fontId="11" fillId="0" borderId="0" xfId="2" applyNumberFormat="1" applyFont="1" applyAlignment="1">
      <alignment horizontal="center" wrapText="1"/>
    </xf>
    <xf numFmtId="164" fontId="4" fillId="0" borderId="0" xfId="2" applyNumberFormat="1" applyFont="1" applyAlignment="1">
      <alignment horizontal="left" wrapText="1"/>
    </xf>
    <xf numFmtId="164" fontId="4" fillId="0" borderId="0" xfId="2" applyNumberFormat="1" applyFont="1" applyFill="1" applyAlignment="1">
      <alignment horizontal="center" vertical="center"/>
    </xf>
    <xf numFmtId="164" fontId="11" fillId="0" borderId="0" xfId="2" applyNumberFormat="1" applyFont="1" applyFill="1" applyAlignment="1">
      <alignment horizontal="center" wrapText="1"/>
    </xf>
    <xf numFmtId="0" fontId="4" fillId="0" borderId="0" xfId="3" applyFont="1" applyAlignment="1">
      <alignment horizontal="left" vertical="center" wrapText="1"/>
    </xf>
    <xf numFmtId="0" fontId="4" fillId="0" borderId="1" xfId="3" applyFont="1" applyBorder="1" applyAlignment="1">
      <alignment horizontal="center" wrapText="1"/>
    </xf>
    <xf numFmtId="0" fontId="8" fillId="0" borderId="0" xfId="3" applyFont="1" applyAlignment="1">
      <alignment horizontal="left"/>
    </xf>
    <xf numFmtId="164" fontId="3" fillId="0" borderId="0" xfId="2" applyNumberFormat="1" applyFont="1" applyAlignment="1">
      <alignment horizontal="center" wrapText="1"/>
    </xf>
    <xf numFmtId="164" fontId="4" fillId="0" borderId="1" xfId="2" applyNumberFormat="1" applyFont="1" applyBorder="1" applyAlignment="1">
      <alignment horizontal="center" wrapText="1"/>
    </xf>
    <xf numFmtId="0" fontId="4" fillId="0" borderId="0" xfId="0" applyFont="1" applyAlignment="1">
      <alignment horizontal="left" vertical="top" wrapText="1"/>
    </xf>
    <xf numFmtId="0" fontId="27" fillId="8" borderId="0" xfId="0" applyFont="1" applyFill="1" applyAlignment="1">
      <alignment vertical="center"/>
    </xf>
  </cellXfs>
  <cellStyles count="7">
    <cellStyle name="Comma" xfId="1" builtinId="3"/>
    <cellStyle name="Currency" xfId="5" builtinId="4"/>
    <cellStyle name="Hyperlink" xfId="6" builtinId="8"/>
    <cellStyle name="Normal" xfId="0" builtinId="0"/>
    <cellStyle name="Normal 2" xfId="3" xr:uid="{AADB34FD-76A2-4CC6-B703-EAF8DC4C2D4F}"/>
    <cellStyle name="Normal_Sheet3" xfId="4" xr:uid="{E9A8A790-F34A-4237-9805-93F113A771E1}"/>
    <cellStyle name="Percent" xfId="2" builtinId="5"/>
  </cellStyles>
  <dxfs count="3">
    <dxf>
      <font>
        <strike val="0"/>
        <outline val="0"/>
        <shadow val="0"/>
        <vertAlign val="baseline"/>
        <sz val="12"/>
        <name val="Arial"/>
        <family val="2"/>
        <scheme val="none"/>
      </font>
    </dxf>
    <dxf>
      <font>
        <strike val="0"/>
        <outline val="0"/>
        <shadow val="0"/>
        <vertAlign val="baseline"/>
        <sz val="12"/>
        <name val="Arial"/>
        <family val="2"/>
        <scheme val="none"/>
      </font>
    </dxf>
    <dxf>
      <font>
        <b val="0"/>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48"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'15-16'!#REF!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'15-16'!#REF!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'15-16'!#REF!</c15:sqref>
                        </c15:formulaRef>
                      </c:ext>
                    </c:extLst>
                  </c:multiLvlStrRef>
                </c15:cat>
              </c15:filteredCategoryTitle>
            </c:ext>
            <c:ext xmlns:c16="http://schemas.microsoft.com/office/drawing/2014/chart" uri="{C3380CC4-5D6E-409C-BE32-E72D297353CC}">
              <c16:uniqueId val="{00000000-66BA-4E34-AF25-6874C864D47E}"/>
            </c:ext>
          </c:extLst>
        </c:ser>
        <c:ser>
          <c:idx val="1"/>
          <c:order val="1"/>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'15-16'!#REF!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'15-16'!#REF!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'15-16'!#REF!</c15:sqref>
                        </c15:formulaRef>
                      </c:ext>
                    </c:extLst>
                  </c:multiLvlStrRef>
                </c15:cat>
              </c15:filteredCategoryTitle>
            </c:ext>
            <c:ext xmlns:c16="http://schemas.microsoft.com/office/drawing/2014/chart" uri="{C3380CC4-5D6E-409C-BE32-E72D297353CC}">
              <c16:uniqueId val="{00000001-66BA-4E34-AF25-6874C864D47E}"/>
            </c:ext>
          </c:extLst>
        </c:ser>
        <c:dLbls>
          <c:dLblPos val="outEnd"/>
          <c:showLegendKey val="0"/>
          <c:showVal val="1"/>
          <c:showCatName val="0"/>
          <c:showSerName val="0"/>
          <c:showPercent val="0"/>
          <c:showBubbleSize val="0"/>
        </c:dLbls>
        <c:gapWidth val="219"/>
        <c:overlap val="-27"/>
        <c:axId val="209566928"/>
        <c:axId val="634870480"/>
      </c:barChart>
      <c:catAx>
        <c:axId val="209566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870480"/>
        <c:crosses val="autoZero"/>
        <c:auto val="1"/>
        <c:lblAlgn val="ctr"/>
        <c:lblOffset val="100"/>
        <c:noMultiLvlLbl val="0"/>
      </c:catAx>
      <c:valAx>
        <c:axId val="6348704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95669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3381375</xdr:colOff>
      <xdr:row>2</xdr:row>
      <xdr:rowOff>85725</xdr:rowOff>
    </xdr:from>
    <xdr:to>
      <xdr:col>1</xdr:col>
      <xdr:colOff>7639050</xdr:colOff>
      <xdr:row>4</xdr:row>
      <xdr:rowOff>164718</xdr:rowOff>
    </xdr:to>
    <xdr:pic>
      <xdr:nvPicPr>
        <xdr:cNvPr id="2" name="Picture 1">
          <a:extLst>
            <a:ext uri="{FF2B5EF4-FFF2-40B4-BE49-F238E27FC236}">
              <a16:creationId xmlns:a16="http://schemas.microsoft.com/office/drawing/2014/main" id="{D10706C0-2271-495C-BF11-0060F09060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62350" y="600075"/>
          <a:ext cx="4257675" cy="7266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4200525</xdr:colOff>
      <xdr:row>5</xdr:row>
      <xdr:rowOff>2793</xdr:rowOff>
    </xdr:to>
    <xdr:pic>
      <xdr:nvPicPr>
        <xdr:cNvPr id="2" name="Picture 1">
          <a:extLst>
            <a:ext uri="{FF2B5EF4-FFF2-40B4-BE49-F238E27FC236}">
              <a16:creationId xmlns:a16="http://schemas.microsoft.com/office/drawing/2014/main" id="{322FD53D-4ED2-4DED-BCF4-8C1606B7C1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67200" y="190500"/>
          <a:ext cx="4200525" cy="7266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54</xdr:row>
      <xdr:rowOff>156210</xdr:rowOff>
    </xdr:from>
    <xdr:to>
      <xdr:col>7</xdr:col>
      <xdr:colOff>0</xdr:colOff>
      <xdr:row>67</xdr:row>
      <xdr:rowOff>69125</xdr:rowOff>
    </xdr:to>
    <xdr:graphicFrame macro="">
      <xdr:nvGraphicFramePr>
        <xdr:cNvPr id="3" name="Chart 2">
          <a:extLst>
            <a:ext uri="{FF2B5EF4-FFF2-40B4-BE49-F238E27FC236}">
              <a16:creationId xmlns:a16="http://schemas.microsoft.com/office/drawing/2014/main" id="{51B775F1-449A-0EE1-10DD-7EBAFFC45C9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BC4CC72-86CA-42D3-9433-5A9EFAAC05B6}" name="Table1" displayName="Table1" ref="B2:B52" totalsRowShown="0" headerRowDxfId="2" dataDxfId="1" dataCellStyle="Hyperlink">
  <tableColumns count="1">
    <tableColumn id="1" xr3:uid="{5A8D8831-D3A1-4AB7-AF97-6C3CC45C2557}" name="Allied Dental 2024: An Analysis of the Results of the 2024 ADEA Survey of Allied Dental Program Directors in the United States" dataDxfId="0" dataCellStyle="Hyperlink"/>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4106C-D461-478A-A170-B9A03037B40B}">
  <dimension ref="A2:B52"/>
  <sheetViews>
    <sheetView showGridLines="0" zoomScaleNormal="100" workbookViewId="0">
      <selection activeCell="D5" sqref="D5"/>
    </sheetView>
  </sheetViews>
  <sheetFormatPr defaultRowHeight="15" x14ac:dyDescent="0.25"/>
  <cols>
    <col min="1" max="1" width="2.7109375" customWidth="1"/>
    <col min="2" max="2" width="114.7109375" customWidth="1"/>
  </cols>
  <sheetData>
    <row r="2" spans="1:2" s="359" customFormat="1" ht="63.75" customHeight="1" x14ac:dyDescent="0.3">
      <c r="A2" s="432"/>
      <c r="B2" s="433" t="s">
        <v>392</v>
      </c>
    </row>
    <row r="3" spans="1:2" s="359" customFormat="1" ht="25.5" customHeight="1" x14ac:dyDescent="0.2">
      <c r="B3" s="428"/>
    </row>
    <row r="4" spans="1:2" s="359" customFormat="1" ht="25.5" customHeight="1" x14ac:dyDescent="0.25">
      <c r="B4" s="429" t="s">
        <v>0</v>
      </c>
    </row>
    <row r="5" spans="1:2" s="359" customFormat="1" ht="16.5" customHeight="1" x14ac:dyDescent="0.2">
      <c r="B5" s="437" t="s">
        <v>1</v>
      </c>
    </row>
    <row r="6" spans="1:2" s="359" customFormat="1" ht="18" customHeight="1" x14ac:dyDescent="0.2">
      <c r="B6" s="430" t="s">
        <v>2</v>
      </c>
    </row>
    <row r="7" spans="1:2" s="359" customFormat="1" ht="18" customHeight="1" x14ac:dyDescent="0.2">
      <c r="B7" s="404" t="s">
        <v>3</v>
      </c>
    </row>
    <row r="8" spans="1:2" s="359" customFormat="1" ht="18" customHeight="1" x14ac:dyDescent="0.2">
      <c r="B8" s="430" t="s">
        <v>4</v>
      </c>
    </row>
    <row r="9" spans="1:2" s="359" customFormat="1" ht="18" customHeight="1" x14ac:dyDescent="0.2">
      <c r="B9" s="404" t="s">
        <v>5</v>
      </c>
    </row>
    <row r="10" spans="1:2" s="359" customFormat="1" ht="18" customHeight="1" x14ac:dyDescent="0.2">
      <c r="B10" s="430" t="s">
        <v>6</v>
      </c>
    </row>
    <row r="11" spans="1:2" s="359" customFormat="1" ht="18" customHeight="1" x14ac:dyDescent="0.2">
      <c r="B11" s="404" t="s">
        <v>7</v>
      </c>
    </row>
    <row r="12" spans="1:2" s="359" customFormat="1" ht="18" customHeight="1" x14ac:dyDescent="0.2">
      <c r="B12" s="430" t="s">
        <v>8</v>
      </c>
    </row>
    <row r="13" spans="1:2" s="359" customFormat="1" ht="18" customHeight="1" x14ac:dyDescent="0.2">
      <c r="B13" s="404" t="s">
        <v>9</v>
      </c>
    </row>
    <row r="14" spans="1:2" s="359" customFormat="1" ht="18" customHeight="1" x14ac:dyDescent="0.2">
      <c r="B14" s="430" t="s">
        <v>10</v>
      </c>
    </row>
    <row r="15" spans="1:2" s="359" customFormat="1" ht="18" customHeight="1" x14ac:dyDescent="0.2">
      <c r="B15" s="404" t="s">
        <v>11</v>
      </c>
    </row>
    <row r="16" spans="1:2" s="359" customFormat="1" ht="18" customHeight="1" x14ac:dyDescent="0.2">
      <c r="B16" s="430" t="s">
        <v>12</v>
      </c>
    </row>
    <row r="17" spans="2:2" s="359" customFormat="1" ht="18" customHeight="1" x14ac:dyDescent="0.2">
      <c r="B17" s="404" t="s">
        <v>13</v>
      </c>
    </row>
    <row r="18" spans="2:2" s="359" customFormat="1" ht="18" customHeight="1" x14ac:dyDescent="0.2">
      <c r="B18" s="430" t="s">
        <v>14</v>
      </c>
    </row>
    <row r="19" spans="2:2" s="359" customFormat="1" ht="18" customHeight="1" x14ac:dyDescent="0.2">
      <c r="B19" s="404" t="s">
        <v>15</v>
      </c>
    </row>
    <row r="20" spans="2:2" s="359" customFormat="1" ht="18" customHeight="1" x14ac:dyDescent="0.2">
      <c r="B20" s="430" t="s">
        <v>16</v>
      </c>
    </row>
    <row r="21" spans="2:2" s="359" customFormat="1" ht="18" customHeight="1" x14ac:dyDescent="0.2">
      <c r="B21" s="404" t="s">
        <v>411</v>
      </c>
    </row>
    <row r="22" spans="2:2" s="359" customFormat="1" ht="18" customHeight="1" x14ac:dyDescent="0.2">
      <c r="B22" s="430" t="s">
        <v>426</v>
      </c>
    </row>
    <row r="23" spans="2:2" s="359" customFormat="1" ht="18" customHeight="1" x14ac:dyDescent="0.2">
      <c r="B23" s="404" t="s">
        <v>17</v>
      </c>
    </row>
    <row r="24" spans="2:2" s="359" customFormat="1" ht="18" customHeight="1" x14ac:dyDescent="0.2">
      <c r="B24" s="430" t="s">
        <v>18</v>
      </c>
    </row>
    <row r="25" spans="2:2" s="359" customFormat="1" ht="18" customHeight="1" x14ac:dyDescent="0.2">
      <c r="B25" s="404" t="s">
        <v>19</v>
      </c>
    </row>
    <row r="26" spans="2:2" s="359" customFormat="1" ht="18" customHeight="1" x14ac:dyDescent="0.2">
      <c r="B26" s="430" t="s">
        <v>20</v>
      </c>
    </row>
    <row r="27" spans="2:2" s="359" customFormat="1" ht="18" customHeight="1" x14ac:dyDescent="0.2">
      <c r="B27" s="404" t="s">
        <v>21</v>
      </c>
    </row>
    <row r="28" spans="2:2" s="359" customFormat="1" ht="18" customHeight="1" x14ac:dyDescent="0.2">
      <c r="B28" s="430" t="s">
        <v>22</v>
      </c>
    </row>
    <row r="29" spans="2:2" s="359" customFormat="1" ht="18" customHeight="1" x14ac:dyDescent="0.2">
      <c r="B29" s="404" t="s">
        <v>23</v>
      </c>
    </row>
    <row r="30" spans="2:2" s="359" customFormat="1" ht="18" customHeight="1" x14ac:dyDescent="0.2">
      <c r="B30" s="430" t="s">
        <v>24</v>
      </c>
    </row>
    <row r="31" spans="2:2" s="359" customFormat="1" ht="18" customHeight="1" x14ac:dyDescent="0.2">
      <c r="B31" s="404" t="s">
        <v>25</v>
      </c>
    </row>
    <row r="32" spans="2:2" s="359" customFormat="1" ht="18" customHeight="1" x14ac:dyDescent="0.2">
      <c r="B32" s="430" t="s">
        <v>26</v>
      </c>
    </row>
    <row r="33" spans="2:2" s="359" customFormat="1" ht="18" customHeight="1" x14ac:dyDescent="0.2">
      <c r="B33" s="404" t="s">
        <v>27</v>
      </c>
    </row>
    <row r="34" spans="2:2" s="359" customFormat="1" ht="18" customHeight="1" x14ac:dyDescent="0.2">
      <c r="B34" s="430" t="s">
        <v>28</v>
      </c>
    </row>
    <row r="35" spans="2:2" s="359" customFormat="1" ht="18" customHeight="1" x14ac:dyDescent="0.2">
      <c r="B35" s="404" t="s">
        <v>29</v>
      </c>
    </row>
    <row r="36" spans="2:2" s="359" customFormat="1" ht="18" customHeight="1" x14ac:dyDescent="0.2">
      <c r="B36" s="430" t="s">
        <v>30</v>
      </c>
    </row>
    <row r="37" spans="2:2" s="359" customFormat="1" ht="18" customHeight="1" x14ac:dyDescent="0.2">
      <c r="B37" s="404" t="s">
        <v>31</v>
      </c>
    </row>
    <row r="38" spans="2:2" s="359" customFormat="1" ht="18" customHeight="1" x14ac:dyDescent="0.2">
      <c r="B38" s="430" t="s">
        <v>32</v>
      </c>
    </row>
    <row r="39" spans="2:2" s="359" customFormat="1" ht="18" customHeight="1" x14ac:dyDescent="0.2">
      <c r="B39" s="404" t="s">
        <v>33</v>
      </c>
    </row>
    <row r="40" spans="2:2" s="359" customFormat="1" ht="18" customHeight="1" x14ac:dyDescent="0.2">
      <c r="B40" s="430" t="s">
        <v>34</v>
      </c>
    </row>
    <row r="41" spans="2:2" s="359" customFormat="1" ht="18" customHeight="1" x14ac:dyDescent="0.2">
      <c r="B41" s="404" t="s">
        <v>35</v>
      </c>
    </row>
    <row r="42" spans="2:2" s="359" customFormat="1" ht="18" customHeight="1" x14ac:dyDescent="0.2">
      <c r="B42" s="430" t="s">
        <v>36</v>
      </c>
    </row>
    <row r="43" spans="2:2" s="359" customFormat="1" ht="18" customHeight="1" x14ac:dyDescent="0.2">
      <c r="B43" s="404" t="s">
        <v>37</v>
      </c>
    </row>
    <row r="44" spans="2:2" s="359" customFormat="1" ht="18" customHeight="1" x14ac:dyDescent="0.2">
      <c r="B44" s="430" t="s">
        <v>38</v>
      </c>
    </row>
    <row r="45" spans="2:2" s="359" customFormat="1" ht="18" customHeight="1" x14ac:dyDescent="0.2">
      <c r="B45" s="404" t="s">
        <v>39</v>
      </c>
    </row>
    <row r="46" spans="2:2" s="359" customFormat="1" ht="18" customHeight="1" x14ac:dyDescent="0.2">
      <c r="B46" s="430" t="s">
        <v>40</v>
      </c>
    </row>
    <row r="47" spans="2:2" s="359" customFormat="1" ht="18" customHeight="1" x14ac:dyDescent="0.2">
      <c r="B47" s="404" t="s">
        <v>41</v>
      </c>
    </row>
    <row r="48" spans="2:2" s="359" customFormat="1" ht="18" customHeight="1" x14ac:dyDescent="0.2">
      <c r="B48" s="430" t="s">
        <v>42</v>
      </c>
    </row>
    <row r="49" spans="2:2" s="359" customFormat="1" ht="18" customHeight="1" x14ac:dyDescent="0.2">
      <c r="B49" s="404" t="s">
        <v>427</v>
      </c>
    </row>
    <row r="50" spans="2:2" s="359" customFormat="1" ht="18" customHeight="1" x14ac:dyDescent="0.2">
      <c r="B50" s="430" t="s">
        <v>43</v>
      </c>
    </row>
    <row r="51" spans="2:2" s="359" customFormat="1" ht="18" customHeight="1" x14ac:dyDescent="0.2">
      <c r="B51" s="404" t="s">
        <v>44</v>
      </c>
    </row>
    <row r="52" spans="2:2" s="359" customFormat="1" ht="18" customHeight="1" x14ac:dyDescent="0.2">
      <c r="B52" s="430" t="s">
        <v>45</v>
      </c>
    </row>
  </sheetData>
  <hyperlinks>
    <hyperlink ref="B6" location="'1-2'!A1" display="Table 1: Respondent Programs by Institutional Setting" xr:uid="{C13FBA33-985A-4A03-A0F6-5AE9754A6D42}"/>
    <hyperlink ref="B7" location="'1-2'!A1" display="Table 2: Respondent Programs by Institutional Type" xr:uid="{B4930C5E-034F-45A8-AD19-DFB875BBA8DC}"/>
    <hyperlink ref="B8" location="'3'!A1" display="Table 3: Total Faculty " xr:uid="{0EF71E9B-44EE-493A-87F3-7BE9736DBFDD}"/>
    <hyperlink ref="B9" location="'4-6'!A1" display="Table 4:Program Directors by Gender" xr:uid="{ED38B8E8-6CDA-424A-AD1F-DCBA0A375F5F}"/>
    <hyperlink ref="B10" location="'4-6'!A1" display="Table 5: Program Directors by Age Range" xr:uid="{7E44F067-4907-4CDE-82D1-B5EE3BD5AD68}"/>
    <hyperlink ref="B11" location="'4-6'!A1" display="Table 6: Program Directors by Race/Ethnicity" xr:uid="{813E36DE-51CB-47C9-9E49-7FC5823A8466}"/>
    <hyperlink ref="B12" location="'7'!A1" display="Table 7: Program Directors' Length of Contracts" xr:uid="{86B7DA54-3E83-47FE-940B-09A2CDAAC455}"/>
    <hyperlink ref="B13" location="'8'!A1" display="Table 8: Program Directors' Position Classification" xr:uid="{25C078C2-DB01-4FF6-8E94-46F92532A03C}"/>
    <hyperlink ref="B14" location="'9'!A1" display="Table 9: Program Directors' Other Duties" xr:uid="{6ACC5B1E-19FA-4C0D-8D9A-FB502F14C68F}"/>
    <hyperlink ref="B15" location="'10'!A1" display="Table 10: Number of Courses Program Director Is Expected to Teach Per Year" xr:uid="{51E7E351-4278-4367-9B85-8B4B481C60A7}"/>
    <hyperlink ref="B16" location="'11'!A1" display="Table 11: Additional Duties for Which Program Directors Receive Additional Compensation" xr:uid="{C9914664-0E40-4717-AAE8-E2C6A0AB8B68}"/>
    <hyperlink ref="B17" location="'12-13'!A1" display="Table 12: Are Faculty at Your Institution Eligible for Tenure?" xr:uid="{A7BFA418-58D2-4AFC-B383-9F123CA65983}"/>
    <hyperlink ref="B18" location="'12-13'!A1" display="Table 13: Types of Tenure Track Positions Available" xr:uid="{3A696037-328B-4B2F-9D68-EE3C339C811D}"/>
    <hyperlink ref="B19" location="'14'!A1" display="Table 14: Full-time Faculty Contract Lengths Offered" xr:uid="{151024F7-D8C6-4122-84B0-F18FB31947B7}"/>
    <hyperlink ref="B20" location="'15-16'!A1" display="Table 15: Full-time Faculty Changes, Academic Year 2023-24" xr:uid="{61303942-875C-431B-80A2-67051EC4A73B}"/>
    <hyperlink ref="B21" location="'15-16'!A1" display="Table 16: Vacant and Removed Positions by Full-time Status, Academic Year 2023-24" xr:uid="{47F4B966-7F0E-4A5F-A84A-5B96C41F5076}"/>
    <hyperlink ref="B22" location="'17'!A1" display="Table 17: Ratio of Total Faculty to Total Vacant and Removed Positions" xr:uid="{3F0A5610-149C-4282-9E4A-FFB345C7C57D}"/>
    <hyperlink ref="B23" location="'18'!A1" display="Table 18: Estimated Retirements/Resignations for the Next Five Academic Years" xr:uid="{B46C7AB8-8B26-4E6F-8C62-3E2F3EB2FD1D}"/>
    <hyperlink ref="B24" location="'19'!A1" display="Table 19: Average Salary Range for Full-time Program Director by Program Type" xr:uid="{589B8883-DD96-4CC3-9B38-4C03FBE5D9F7}"/>
    <hyperlink ref="B25" location="'19s'!A1" display="Table 19s: Average Salary Range for Full-time Program Directors by School Type" xr:uid="{02D3DD1D-701A-4318-9742-18BD6CCCBA6B}"/>
    <hyperlink ref="B26" location="'19r'!A1" display="Table 19r: Average Salary Range for Full-time Program Directors by Region" xr:uid="{6CAF49F1-CFD8-431D-981D-DAC874E4B9FB}"/>
    <hyperlink ref="B27" location="'20'!A1" display="Table 20: Average Salary Range for Full-time Clinic Coordinator/Director by Program Type" xr:uid="{6ACA75F4-ECEA-49EF-A5CE-316DB5D47978}"/>
    <hyperlink ref="B28" location="'20s'!A1" display="Table 20s: Average Salary Range for Full-time Clinic Coordinators and Directors by School Type" xr:uid="{3F7F67AB-371F-4F9E-8ADD-6E2066420DAC}"/>
    <hyperlink ref="B29" location="'20r'!A1" display="Table 20r: Average Salary Range for Full-time Clinic Coordinators/Directors by Region" xr:uid="{6C98615B-17E7-40E5-8948-729EC6E6CC40}"/>
    <hyperlink ref="B30" location="'21'!A1" display="Table 21: Average Salary Range for Full-time, Teaching Faculty by Program Type" xr:uid="{0CD1B29A-D637-48D5-A1AA-C9A83EA0FA76}"/>
    <hyperlink ref="B31" location="'21s'!A1" display="Table 21s: Average Salary Range for Full-time, Teaching Faculty by School Type" xr:uid="{57F51C19-DAC3-4E0F-B94A-704CA511F254}"/>
    <hyperlink ref="B32" location="'21r'!A1" display="Table 21r: Average Salary Range for Full-time, Teaching Faculty by Region" xr:uid="{C7AFB987-0867-46E7-AB90-4C1059870CD7}"/>
    <hyperlink ref="B33" location="'22'!A1" display="Table 22: Average Salary Range for Full-time, Tenured Faculty by Program Type" xr:uid="{67E541FF-B96E-4D5F-8A2C-A5306811EE64}"/>
    <hyperlink ref="B34" location="'22s'!A1" display="Table 22s: Average Salary Range for Full-time, Tenured Faculty by School Type" xr:uid="{F3981630-BCA9-4CAE-B516-50E9AC8EBDA2}"/>
    <hyperlink ref="B35" location="'22r'!A1" display="Table 22r: Average Salary Range for Full-time, Tenured Faculty by Region" xr:uid="{A8BD4BAC-F895-4124-881C-2E1D69D29F85}"/>
    <hyperlink ref="B36" location="'23'!A1" display="Table 23: Average Salary Range for Full-time, Tenure-track Faculty by ProgramType" xr:uid="{0B2859D3-71AA-4676-BD3C-BC8C1CB4A79E}"/>
    <hyperlink ref="B37" location="'23s'!A1" display="Table 23s: Average Salary Range for Full-time, Tenure-track Faculty by School Type" xr:uid="{EDB781FA-1914-4587-9923-300D342E7927}"/>
    <hyperlink ref="B38" location="'23r'!A1" display="Table 23r: Average Salary Range for Full-time, Tenure-track Faculty by Region" xr:uid="{90F7EBE4-5941-44E3-820B-637BD3760B32}"/>
    <hyperlink ref="B39" location="'24'!A1" display="Table 24: Average Salary Range for Full-time, Not Tenure-track Faculty by Program Type" xr:uid="{BF261AB6-BF39-4F44-9204-2C75E42D057D}"/>
    <hyperlink ref="B40" location="'24s'!A1" display="Table 24s: Average Salary Range for Full-time, Not Tenure-track Faculty by School Type" xr:uid="{DD512EC3-D568-4A3D-9B0C-BA04240640B8}"/>
    <hyperlink ref="B41" location="'24r'!A1" display="Table 24r: Average Salary Range for Full-time, Not Tenure-track Faculty by Region" xr:uid="{99B1D60D-93B6-4C5F-B4CA-49FDC0ABAEA4}"/>
    <hyperlink ref="B42" location="'25-27'!A1" display="Table 25: Program Director Weekly Contracted Hours" xr:uid="{726F8D91-75D2-49FD-BA44-2F593E76FA55}"/>
    <hyperlink ref="B43" location="'25-27'!A1" display="Table 26: Program Director Working Hours in Typical Week" xr:uid="{CBB033E2-0D80-4050-89EE-19375C97EE87}"/>
    <hyperlink ref="B44" location="'25-27'!A1" display="Table 27: Program Director Working Hours During Busiest Week" xr:uid="{4622F5A5-03F1-4F8A-B9EB-0D529D6707CC}"/>
    <hyperlink ref="B45" location="'28'!A1" display="Table 28: Part-time Faculty Base Salary Calculation" xr:uid="{CCD218EF-B9D9-4925-83FF-D4A7DC5FD4E5}"/>
    <hyperlink ref="B46" location="'29'!A1" display="Table 29: Average Rate of Pay for Part-time Faculty Member" xr:uid="{63F7E7C4-E2EC-43FD-B8FA-042830D6209E}"/>
    <hyperlink ref="B47" location="'30'!A1" display="Table 30: Average Rate of Part-time, Supervising Dentists Paid a Different Rate" xr:uid="{468DB249-5AE7-4408-B073-B270FD65EF99}"/>
    <hyperlink ref="B48" location="'31-32'!A1" display="Table 31: DANB Certification" xr:uid="{FD6D2348-F200-4052-A3E8-29BC6E81ECCD}"/>
    <hyperlink ref="B49" location="'31-32'!A1" display="Table 32: Reason not require DANB" xr:uid="{7F9D278C-6D31-4224-A3CB-6CF91D5B00B6}"/>
    <hyperlink ref="B50" location="'33'!A1" display="Table 33: Plans to Increase Enrollment" xr:uid="{7C072545-67A6-4E42-90F7-043800542D32}"/>
    <hyperlink ref="B51" location="'34'!A1" display="Table 34: Anticipate Change Additions by Program" xr:uid="{F3C5509F-4B71-473A-B7A3-F508B9758EEF}"/>
    <hyperlink ref="B52" location="'35'!A1" display="Table 35: Barriers to Participate in Professional Development" xr:uid="{81B5C074-A979-4969-A693-4912C7C81153}"/>
    <hyperlink ref="B5" location="Glossary!A1" display="Glossary" xr:uid="{E3457D6B-7F5F-4C6E-A11A-CED94F2F09C7}"/>
  </hyperlinks>
  <pageMargins left="0.7" right="0.7" top="0.75" bottom="0.75" header="0.3" footer="0.3"/>
  <drawing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6AD53-333E-4334-A224-A6B51F7ABF78}">
  <dimension ref="A2:R25"/>
  <sheetViews>
    <sheetView showGridLines="0" workbookViewId="0">
      <selection activeCell="D4" sqref="D4"/>
    </sheetView>
  </sheetViews>
  <sheetFormatPr defaultRowHeight="15" x14ac:dyDescent="0.25"/>
  <cols>
    <col min="1" max="1" width="2.7109375" customWidth="1"/>
    <col min="2" max="2" width="22.140625" customWidth="1"/>
    <col min="3" max="3" width="2.7109375" customWidth="1"/>
    <col min="6" max="6" width="2.7109375" customWidth="1"/>
    <col min="9" max="9" width="2.7109375" customWidth="1"/>
    <col min="12" max="12" width="2.7109375" customWidth="1"/>
    <col min="15" max="15" width="2.7109375" customWidth="1"/>
  </cols>
  <sheetData>
    <row r="2" spans="1:18" x14ac:dyDescent="0.25">
      <c r="B2" s="450" t="s">
        <v>0</v>
      </c>
    </row>
    <row r="4" spans="1:18" ht="15" customHeight="1" x14ac:dyDescent="0.25">
      <c r="B4" s="191" t="s">
        <v>11</v>
      </c>
      <c r="C4" s="45"/>
      <c r="D4" s="45"/>
      <c r="E4" s="45"/>
      <c r="F4" s="45"/>
      <c r="H4" s="45"/>
      <c r="I4" s="43"/>
      <c r="J4" s="43"/>
      <c r="K4" s="36"/>
      <c r="L4" s="45"/>
      <c r="M4" s="43"/>
      <c r="N4" s="43"/>
      <c r="O4" s="36"/>
      <c r="P4" s="45"/>
      <c r="Q4" s="43"/>
      <c r="R4" s="43"/>
    </row>
    <row r="5" spans="1:18" x14ac:dyDescent="0.25">
      <c r="B5" s="191"/>
      <c r="C5" s="45"/>
      <c r="D5" s="45"/>
      <c r="E5" s="45"/>
      <c r="F5" s="45"/>
      <c r="H5" s="45"/>
      <c r="I5" s="43"/>
      <c r="J5" s="43"/>
      <c r="K5" s="36"/>
      <c r="L5" s="45"/>
      <c r="M5" s="43"/>
      <c r="N5" s="43"/>
      <c r="O5" s="36"/>
      <c r="P5" s="45"/>
      <c r="Q5" s="43"/>
      <c r="R5" s="43"/>
    </row>
    <row r="6" spans="1:18" x14ac:dyDescent="0.25">
      <c r="B6" s="192" t="s">
        <v>154</v>
      </c>
      <c r="C6" s="45"/>
      <c r="D6" s="45"/>
      <c r="E6" s="45"/>
      <c r="F6" s="45"/>
      <c r="H6" s="45"/>
      <c r="I6" s="43"/>
      <c r="J6" s="43"/>
      <c r="K6" s="36"/>
      <c r="L6" s="45"/>
      <c r="M6" s="43"/>
      <c r="N6" s="43"/>
      <c r="O6" s="36"/>
      <c r="P6" s="45"/>
      <c r="Q6" s="43"/>
      <c r="R6" s="43"/>
    </row>
    <row r="7" spans="1:18" x14ac:dyDescent="0.25">
      <c r="B7" s="191"/>
      <c r="C7" s="45"/>
      <c r="D7" s="45"/>
      <c r="E7" s="45"/>
      <c r="F7" s="45"/>
      <c r="H7" s="45"/>
      <c r="I7" s="43"/>
      <c r="J7" s="43"/>
      <c r="K7" s="36"/>
      <c r="L7" s="45"/>
      <c r="M7" s="43"/>
      <c r="N7" s="43"/>
      <c r="O7" s="36"/>
      <c r="P7" s="45"/>
      <c r="Q7" s="43"/>
      <c r="R7" s="43"/>
    </row>
    <row r="8" spans="1:18" x14ac:dyDescent="0.25">
      <c r="A8" s="36"/>
      <c r="B8" s="36"/>
      <c r="C8" s="36"/>
      <c r="D8" s="471" t="s">
        <v>74</v>
      </c>
      <c r="E8" s="471"/>
      <c r="F8" s="96"/>
      <c r="G8" s="471" t="s">
        <v>75</v>
      </c>
      <c r="H8" s="471"/>
      <c r="I8" s="96"/>
      <c r="J8" s="471" t="s">
        <v>83</v>
      </c>
      <c r="K8" s="471"/>
      <c r="L8" s="96"/>
      <c r="M8" s="471" t="s">
        <v>77</v>
      </c>
      <c r="N8" s="471"/>
      <c r="O8" s="96"/>
      <c r="P8" s="471" t="s">
        <v>84</v>
      </c>
      <c r="Q8" s="471"/>
      <c r="R8" s="36"/>
    </row>
    <row r="9" spans="1:18" x14ac:dyDescent="0.25">
      <c r="A9" s="36"/>
      <c r="B9" s="36"/>
      <c r="C9" s="36"/>
      <c r="D9" s="472" t="s">
        <v>155</v>
      </c>
      <c r="E9" s="472"/>
      <c r="F9" s="193"/>
      <c r="G9" s="472" t="s">
        <v>156</v>
      </c>
      <c r="H9" s="472"/>
      <c r="I9" s="193"/>
      <c r="J9" s="472" t="s">
        <v>157</v>
      </c>
      <c r="K9" s="472"/>
      <c r="L9" s="193"/>
      <c r="M9" s="472" t="s">
        <v>88</v>
      </c>
      <c r="N9" s="472"/>
      <c r="O9" s="193"/>
      <c r="P9" s="472" t="s">
        <v>158</v>
      </c>
      <c r="Q9" s="472"/>
      <c r="R9" s="36"/>
    </row>
    <row r="10" spans="1:18" ht="15.75" thickBot="1" x14ac:dyDescent="0.3">
      <c r="A10" s="36"/>
      <c r="B10" s="5"/>
      <c r="C10" s="5"/>
      <c r="D10" s="7" t="s">
        <v>159</v>
      </c>
      <c r="E10" s="6" t="s">
        <v>160</v>
      </c>
      <c r="F10" s="5"/>
      <c r="G10" s="7" t="s">
        <v>159</v>
      </c>
      <c r="H10" s="6" t="s">
        <v>160</v>
      </c>
      <c r="I10" s="5"/>
      <c r="J10" s="7" t="s">
        <v>159</v>
      </c>
      <c r="K10" s="6" t="s">
        <v>160</v>
      </c>
      <c r="L10" s="5"/>
      <c r="M10" s="7" t="s">
        <v>159</v>
      </c>
      <c r="N10" s="6" t="s">
        <v>160</v>
      </c>
      <c r="O10" s="5"/>
      <c r="P10" s="7" t="s">
        <v>159</v>
      </c>
      <c r="Q10" s="6" t="s">
        <v>160</v>
      </c>
      <c r="R10" s="36"/>
    </row>
    <row r="11" spans="1:18" ht="15.75" thickBot="1" x14ac:dyDescent="0.3">
      <c r="A11" s="36"/>
      <c r="B11" s="361" t="s">
        <v>161</v>
      </c>
      <c r="C11" s="27"/>
      <c r="D11" s="194">
        <v>6.7</v>
      </c>
      <c r="E11" s="165">
        <v>6</v>
      </c>
      <c r="F11" s="195"/>
      <c r="G11" s="194">
        <v>4.3</v>
      </c>
      <c r="H11" s="165">
        <v>4</v>
      </c>
      <c r="I11" s="195"/>
      <c r="J11" s="194">
        <v>6.6</v>
      </c>
      <c r="K11" s="165">
        <v>4</v>
      </c>
      <c r="L11" s="195"/>
      <c r="M11" s="194" t="s">
        <v>93</v>
      </c>
      <c r="N11" s="165" t="s">
        <v>93</v>
      </c>
      <c r="O11" s="195"/>
      <c r="P11" s="194">
        <v>5.3</v>
      </c>
      <c r="Q11" s="165">
        <v>4</v>
      </c>
      <c r="R11" s="36"/>
    </row>
    <row r="12" spans="1:18" ht="15.75" thickTop="1" x14ac:dyDescent="0.25">
      <c r="A12" s="36"/>
      <c r="B12" s="36"/>
      <c r="C12" s="36"/>
      <c r="D12" s="36"/>
      <c r="E12" s="36"/>
      <c r="F12" s="36"/>
      <c r="G12" s="36"/>
      <c r="H12" s="36"/>
      <c r="I12" s="43"/>
      <c r="J12" s="43"/>
      <c r="K12" s="36"/>
      <c r="L12" s="36"/>
      <c r="M12" s="43"/>
      <c r="N12" s="43"/>
      <c r="O12" s="36"/>
      <c r="P12" s="36"/>
      <c r="Q12" s="43"/>
      <c r="R12" s="43"/>
    </row>
    <row r="13" spans="1:18" ht="26.25" customHeight="1" x14ac:dyDescent="0.25">
      <c r="A13" s="36"/>
      <c r="B13" s="464" t="s">
        <v>78</v>
      </c>
      <c r="C13" s="464"/>
      <c r="D13" s="464"/>
      <c r="E13" s="464"/>
      <c r="F13" s="464"/>
      <c r="G13" s="464"/>
      <c r="H13" s="464"/>
      <c r="I13" s="464"/>
      <c r="J13" s="464"/>
      <c r="K13" s="464"/>
      <c r="L13" s="464"/>
      <c r="M13" s="464"/>
      <c r="N13" s="43"/>
      <c r="O13" s="36"/>
      <c r="P13" s="36"/>
      <c r="Q13" s="36"/>
      <c r="R13" s="43"/>
    </row>
    <row r="14" spans="1:18" x14ac:dyDescent="0.25">
      <c r="A14" s="36"/>
      <c r="B14" s="40" t="s">
        <v>79</v>
      </c>
      <c r="C14" s="36"/>
      <c r="D14" s="36"/>
      <c r="E14" s="39"/>
      <c r="F14" s="39"/>
      <c r="G14" s="39"/>
      <c r="H14" s="39"/>
      <c r="I14" s="39"/>
      <c r="J14" s="39"/>
      <c r="K14" s="39"/>
      <c r="L14" s="39"/>
      <c r="M14" s="39"/>
      <c r="N14" s="43"/>
      <c r="O14" s="36"/>
      <c r="P14" s="39"/>
      <c r="Q14" s="39"/>
      <c r="R14" s="43"/>
    </row>
    <row r="15" spans="1:18" ht="13.5" customHeight="1" x14ac:dyDescent="0.25">
      <c r="A15" s="36"/>
      <c r="B15" s="40" t="s">
        <v>96</v>
      </c>
      <c r="C15" s="36"/>
      <c r="D15" s="36"/>
      <c r="E15" s="40"/>
      <c r="F15" s="40"/>
      <c r="G15" s="36"/>
      <c r="H15" s="40"/>
      <c r="I15" s="40"/>
      <c r="J15" s="40"/>
      <c r="K15" s="36"/>
      <c r="L15" s="39"/>
      <c r="M15" s="39"/>
      <c r="N15" s="36"/>
      <c r="O15" s="36"/>
      <c r="P15" s="36"/>
      <c r="Q15" s="36"/>
    </row>
    <row r="16" spans="1:18" x14ac:dyDescent="0.25">
      <c r="A16" s="36"/>
      <c r="B16" s="40" t="s">
        <v>162</v>
      </c>
      <c r="C16" s="36"/>
      <c r="D16" s="36"/>
      <c r="E16" s="39"/>
      <c r="F16" s="39"/>
      <c r="G16" s="39"/>
      <c r="H16" s="39"/>
      <c r="I16" s="39"/>
      <c r="J16" s="39"/>
      <c r="K16" s="39"/>
      <c r="L16" s="39"/>
      <c r="M16" s="39"/>
      <c r="N16" s="43"/>
      <c r="O16" s="36"/>
      <c r="P16" s="39"/>
      <c r="Q16" s="39"/>
      <c r="R16" s="43"/>
    </row>
    <row r="17" spans="1:18" x14ac:dyDescent="0.25">
      <c r="A17" s="36"/>
      <c r="B17" s="52" t="s">
        <v>98</v>
      </c>
      <c r="C17" s="36"/>
      <c r="D17" s="36"/>
      <c r="E17" s="39"/>
      <c r="F17" s="39"/>
      <c r="G17" s="39"/>
      <c r="H17" s="39"/>
      <c r="I17" s="39"/>
      <c r="J17" s="39"/>
      <c r="K17" s="39"/>
      <c r="L17" s="39"/>
      <c r="M17" s="39"/>
      <c r="N17" s="43"/>
      <c r="O17" s="36"/>
      <c r="P17" s="39"/>
      <c r="Q17" s="39"/>
      <c r="R17" s="43"/>
    </row>
    <row r="18" spans="1:18" x14ac:dyDescent="0.25">
      <c r="A18" s="36"/>
      <c r="B18" s="52" t="s">
        <v>99</v>
      </c>
      <c r="C18" s="36"/>
      <c r="D18" s="36"/>
      <c r="E18" s="39"/>
      <c r="F18" s="39"/>
      <c r="G18" s="39"/>
      <c r="H18" s="39"/>
      <c r="I18" s="39"/>
      <c r="J18" s="39"/>
      <c r="K18" s="39"/>
      <c r="L18" s="39"/>
      <c r="M18" s="39"/>
      <c r="N18" s="43"/>
      <c r="O18" s="36"/>
      <c r="P18" s="39"/>
      <c r="Q18" s="39"/>
      <c r="R18" s="43"/>
    </row>
    <row r="19" spans="1:18" ht="15" customHeight="1" x14ac:dyDescent="0.25">
      <c r="A19" s="36"/>
      <c r="B19" s="40"/>
      <c r="C19" s="36"/>
      <c r="D19" s="36"/>
      <c r="E19" s="39"/>
      <c r="F19" s="39"/>
      <c r="G19" s="39"/>
      <c r="H19" s="39"/>
      <c r="I19" s="39"/>
      <c r="J19" s="39"/>
      <c r="K19" s="39"/>
      <c r="L19" s="39"/>
      <c r="M19" s="39"/>
      <c r="N19" s="43"/>
      <c r="O19" s="36"/>
      <c r="P19" s="39"/>
      <c r="Q19" s="39"/>
      <c r="R19" s="43"/>
    </row>
    <row r="20" spans="1:18" x14ac:dyDescent="0.25">
      <c r="A20" s="36"/>
      <c r="B20" s="466" t="s">
        <v>81</v>
      </c>
      <c r="C20" s="466"/>
      <c r="D20" s="466"/>
      <c r="E20" s="466"/>
      <c r="F20" s="466"/>
      <c r="G20" s="466"/>
      <c r="H20" s="466"/>
      <c r="I20" s="466"/>
      <c r="J20" s="466"/>
      <c r="K20" s="466"/>
      <c r="L20" s="466"/>
      <c r="M20" s="466"/>
      <c r="N20" s="43"/>
      <c r="O20" s="36"/>
      <c r="P20" s="36"/>
      <c r="Q20" s="36"/>
      <c r="R20" s="43"/>
    </row>
    <row r="21" spans="1:18" x14ac:dyDescent="0.25">
      <c r="A21" s="36"/>
      <c r="B21" s="40"/>
      <c r="C21" s="36"/>
      <c r="D21" s="36"/>
      <c r="E21" s="40"/>
      <c r="F21" s="40"/>
      <c r="G21" s="36"/>
      <c r="H21" s="40"/>
      <c r="I21" s="40"/>
      <c r="J21" s="40"/>
      <c r="K21" s="36"/>
      <c r="L21" s="39"/>
      <c r="M21" s="40"/>
      <c r="N21" s="36"/>
      <c r="O21" s="39"/>
      <c r="P21" s="39"/>
      <c r="Q21" s="36"/>
    </row>
    <row r="22" spans="1:18" x14ac:dyDescent="0.25">
      <c r="A22" s="36"/>
      <c r="B22" s="52"/>
      <c r="C22" s="36"/>
      <c r="D22" s="36"/>
      <c r="E22" s="39"/>
      <c r="F22" s="39"/>
      <c r="G22" s="39"/>
      <c r="H22" s="39"/>
      <c r="I22" s="39"/>
      <c r="J22" s="39"/>
      <c r="K22" s="39"/>
      <c r="L22" s="39"/>
      <c r="M22" s="39"/>
      <c r="N22" s="39"/>
      <c r="O22" s="39"/>
      <c r="P22" s="39"/>
      <c r="Q22" s="36"/>
    </row>
    <row r="23" spans="1:18" x14ac:dyDescent="0.25">
      <c r="A23" s="36"/>
      <c r="B23" s="52"/>
      <c r="C23" s="36"/>
      <c r="D23" s="36"/>
      <c r="E23" s="39"/>
      <c r="F23" s="39"/>
      <c r="G23" s="39"/>
      <c r="H23" s="39"/>
      <c r="I23" s="39"/>
      <c r="J23" s="39"/>
      <c r="K23" s="39"/>
      <c r="L23" s="39"/>
      <c r="M23" s="39"/>
      <c r="N23" s="39"/>
      <c r="O23" s="39"/>
      <c r="P23" s="39"/>
      <c r="Q23" s="36"/>
    </row>
    <row r="24" spans="1:18" x14ac:dyDescent="0.25">
      <c r="A24" s="36"/>
      <c r="B24" s="52"/>
      <c r="C24" s="36"/>
      <c r="D24" s="36"/>
      <c r="E24" s="39"/>
      <c r="F24" s="39"/>
      <c r="G24" s="39"/>
      <c r="H24" s="39"/>
      <c r="I24" s="39"/>
      <c r="J24" s="39"/>
      <c r="K24" s="39"/>
      <c r="L24" s="39"/>
      <c r="M24" s="39"/>
      <c r="N24" s="39"/>
      <c r="O24" s="39"/>
      <c r="P24" s="39"/>
      <c r="Q24" s="36"/>
    </row>
    <row r="25" spans="1:18" x14ac:dyDescent="0.25">
      <c r="A25" s="36"/>
      <c r="B25" s="466"/>
      <c r="C25" s="466"/>
      <c r="D25" s="466"/>
      <c r="E25" s="466"/>
      <c r="F25" s="466"/>
      <c r="G25" s="466"/>
      <c r="H25" s="466"/>
      <c r="I25" s="466"/>
      <c r="J25" s="466"/>
      <c r="K25" s="466"/>
      <c r="L25" s="466"/>
      <c r="M25" s="466"/>
      <c r="N25" s="466"/>
      <c r="O25" s="466"/>
      <c r="P25" s="466"/>
      <c r="Q25" s="36"/>
    </row>
  </sheetData>
  <mergeCells count="13">
    <mergeCell ref="B25:P25"/>
    <mergeCell ref="B13:M13"/>
    <mergeCell ref="B20:M20"/>
    <mergeCell ref="D9:E9"/>
    <mergeCell ref="G9:H9"/>
    <mergeCell ref="J9:K9"/>
    <mergeCell ref="M9:N9"/>
    <mergeCell ref="P9:Q9"/>
    <mergeCell ref="D8:E8"/>
    <mergeCell ref="G8:H8"/>
    <mergeCell ref="J8:K8"/>
    <mergeCell ref="M8:N8"/>
    <mergeCell ref="P8:Q8"/>
  </mergeCells>
  <hyperlinks>
    <hyperlink ref="B2" location="'Table of Contents'!A1" display="Table of Contents" xr:uid="{A7E82BB2-775F-4166-B05A-4346808C563C}"/>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67D71-4A76-4D04-814B-4D865B48F17A}">
  <dimension ref="A2:Q25"/>
  <sheetViews>
    <sheetView showGridLines="0" workbookViewId="0">
      <selection activeCell="B4" sqref="B4:N4"/>
    </sheetView>
  </sheetViews>
  <sheetFormatPr defaultRowHeight="15" x14ac:dyDescent="0.25"/>
  <cols>
    <col min="1" max="1" width="2.7109375" customWidth="1"/>
    <col min="2" max="2" width="25" customWidth="1"/>
    <col min="3" max="3" width="2.7109375" customWidth="1"/>
    <col min="6" max="6" width="2.7109375" customWidth="1"/>
    <col min="9" max="9" width="2.7109375" customWidth="1"/>
    <col min="12" max="12" width="2.7109375" customWidth="1"/>
    <col min="15" max="15" width="2.7109375" customWidth="1"/>
  </cols>
  <sheetData>
    <row r="2" spans="1:17" x14ac:dyDescent="0.25">
      <c r="B2" s="450" t="s">
        <v>0</v>
      </c>
    </row>
    <row r="4" spans="1:17" x14ac:dyDescent="0.25">
      <c r="A4" s="36"/>
      <c r="B4" s="462" t="s">
        <v>12</v>
      </c>
      <c r="C4" s="462"/>
      <c r="D4" s="462"/>
      <c r="E4" s="462"/>
      <c r="F4" s="462"/>
      <c r="G4" s="462"/>
      <c r="H4" s="462"/>
      <c r="I4" s="462"/>
      <c r="J4" s="462"/>
      <c r="K4" s="462"/>
      <c r="L4" s="462"/>
      <c r="M4" s="462"/>
      <c r="N4" s="462"/>
    </row>
    <row r="5" spans="1:17" x14ac:dyDescent="0.25">
      <c r="A5" s="36"/>
      <c r="B5" s="36"/>
      <c r="C5" s="44"/>
      <c r="D5" s="36"/>
      <c r="E5" s="36"/>
      <c r="F5" s="44"/>
      <c r="G5" s="43"/>
      <c r="H5" s="43"/>
      <c r="I5" s="44"/>
      <c r="J5" s="43"/>
      <c r="K5" s="43"/>
      <c r="L5" s="44"/>
      <c r="M5" s="43"/>
      <c r="N5" s="43"/>
    </row>
    <row r="6" spans="1:17" x14ac:dyDescent="0.25">
      <c r="A6" s="36"/>
      <c r="B6" s="45" t="s">
        <v>163</v>
      </c>
      <c r="C6" s="44"/>
      <c r="D6" s="36"/>
      <c r="E6" s="36"/>
      <c r="F6" s="44"/>
      <c r="G6" s="43"/>
      <c r="H6" s="43"/>
      <c r="I6" s="44"/>
      <c r="J6" s="43"/>
      <c r="K6" s="43"/>
      <c r="L6" s="44"/>
      <c r="M6" s="43"/>
      <c r="N6" s="43"/>
    </row>
    <row r="7" spans="1:17" x14ac:dyDescent="0.25">
      <c r="A7" s="36"/>
      <c r="B7" s="36"/>
      <c r="C7" s="44"/>
      <c r="D7" s="36"/>
      <c r="E7" s="36"/>
      <c r="F7" s="44"/>
      <c r="G7" s="43"/>
      <c r="H7" s="43"/>
      <c r="I7" s="44"/>
      <c r="J7" s="43"/>
      <c r="K7" s="43"/>
      <c r="L7" s="44"/>
      <c r="M7" s="43"/>
      <c r="N7" s="43"/>
    </row>
    <row r="8" spans="1:17" x14ac:dyDescent="0.25">
      <c r="A8" s="36"/>
      <c r="B8" s="84"/>
      <c r="C8" s="84"/>
      <c r="D8" s="469" t="s">
        <v>74</v>
      </c>
      <c r="E8" s="469"/>
      <c r="F8" s="85"/>
      <c r="G8" s="469" t="s">
        <v>75</v>
      </c>
      <c r="H8" s="469"/>
      <c r="I8" s="85"/>
      <c r="J8" s="469" t="s">
        <v>83</v>
      </c>
      <c r="K8" s="469"/>
      <c r="L8" s="85"/>
      <c r="M8" s="469" t="s">
        <v>77</v>
      </c>
      <c r="N8" s="469"/>
      <c r="P8" s="469" t="s">
        <v>84</v>
      </c>
      <c r="Q8" s="469"/>
    </row>
    <row r="9" spans="1:17" x14ac:dyDescent="0.25">
      <c r="A9" s="36"/>
      <c r="B9" s="84"/>
      <c r="C9" s="84"/>
      <c r="D9" s="473" t="s">
        <v>164</v>
      </c>
      <c r="E9" s="473"/>
      <c r="F9" s="196"/>
      <c r="G9" s="473" t="s">
        <v>165</v>
      </c>
      <c r="H9" s="473"/>
      <c r="I9" s="196"/>
      <c r="J9" s="473" t="s">
        <v>166</v>
      </c>
      <c r="K9" s="473"/>
      <c r="L9" s="196"/>
      <c r="M9" s="473" t="s">
        <v>88</v>
      </c>
      <c r="N9" s="473"/>
      <c r="O9" s="117"/>
      <c r="P9" s="473" t="s">
        <v>167</v>
      </c>
      <c r="Q9" s="473"/>
    </row>
    <row r="10" spans="1:17" ht="15.75" thickBot="1" x14ac:dyDescent="0.3">
      <c r="A10" s="36"/>
      <c r="B10" s="86"/>
      <c r="C10" s="84"/>
      <c r="D10" s="87" t="s">
        <v>90</v>
      </c>
      <c r="E10" s="87" t="s">
        <v>91</v>
      </c>
      <c r="F10" s="85"/>
      <c r="G10" s="87" t="s">
        <v>90</v>
      </c>
      <c r="H10" s="87" t="s">
        <v>91</v>
      </c>
      <c r="I10" s="85"/>
      <c r="J10" s="87" t="s">
        <v>90</v>
      </c>
      <c r="K10" s="87" t="s">
        <v>91</v>
      </c>
      <c r="L10" s="85"/>
      <c r="M10" s="87" t="s">
        <v>90</v>
      </c>
      <c r="N10" s="87" t="s">
        <v>91</v>
      </c>
      <c r="P10" s="87" t="s">
        <v>90</v>
      </c>
      <c r="Q10" s="87" t="s">
        <v>91</v>
      </c>
    </row>
    <row r="11" spans="1:17" x14ac:dyDescent="0.25">
      <c r="A11" s="36"/>
      <c r="B11" s="84" t="s">
        <v>168</v>
      </c>
      <c r="C11" s="84"/>
      <c r="D11" s="306">
        <v>49</v>
      </c>
      <c r="E11" s="307">
        <v>0.61299999999999999</v>
      </c>
      <c r="F11" s="306"/>
      <c r="G11" s="306">
        <v>79</v>
      </c>
      <c r="H11" s="307">
        <v>0.63700000000000001</v>
      </c>
      <c r="I11" s="306"/>
      <c r="J11" s="306">
        <v>4</v>
      </c>
      <c r="K11" s="307">
        <v>0.66700000000000004</v>
      </c>
      <c r="L11" s="306"/>
      <c r="M11" s="306" t="s">
        <v>93</v>
      </c>
      <c r="N11" s="307" t="s">
        <v>93</v>
      </c>
      <c r="O11" s="308"/>
      <c r="P11" s="306">
        <v>133</v>
      </c>
      <c r="Q11" s="307">
        <v>0.627</v>
      </c>
    </row>
    <row r="12" spans="1:17" x14ac:dyDescent="0.25">
      <c r="A12" s="36"/>
      <c r="B12" s="89" t="s">
        <v>169</v>
      </c>
      <c r="C12" s="84"/>
      <c r="D12" s="309">
        <v>9</v>
      </c>
      <c r="E12" s="310">
        <v>0.113</v>
      </c>
      <c r="F12" s="306"/>
      <c r="G12" s="309">
        <v>23</v>
      </c>
      <c r="H12" s="310">
        <v>0.185</v>
      </c>
      <c r="I12" s="306"/>
      <c r="J12" s="309">
        <v>0</v>
      </c>
      <c r="K12" s="310">
        <v>0</v>
      </c>
      <c r="L12" s="306"/>
      <c r="M12" s="309" t="s">
        <v>93</v>
      </c>
      <c r="N12" s="310" t="s">
        <v>93</v>
      </c>
      <c r="O12" s="308"/>
      <c r="P12" s="309">
        <v>33</v>
      </c>
      <c r="Q12" s="310">
        <v>0.156</v>
      </c>
    </row>
    <row r="13" spans="1:17" ht="15.75" customHeight="1" x14ac:dyDescent="0.25">
      <c r="A13" s="36"/>
      <c r="B13" s="91" t="s">
        <v>170</v>
      </c>
      <c r="C13" s="84"/>
      <c r="D13" s="306">
        <v>14</v>
      </c>
      <c r="E13" s="307">
        <v>0.17499999999999999</v>
      </c>
      <c r="F13" s="306"/>
      <c r="G13" s="306">
        <v>20</v>
      </c>
      <c r="H13" s="307">
        <v>0.161</v>
      </c>
      <c r="I13" s="306"/>
      <c r="J13" s="306">
        <v>2</v>
      </c>
      <c r="K13" s="307">
        <v>0.33300000000000002</v>
      </c>
      <c r="L13" s="306"/>
      <c r="M13" s="306" t="s">
        <v>93</v>
      </c>
      <c r="N13" s="307" t="s">
        <v>93</v>
      </c>
      <c r="O13" s="308"/>
      <c r="P13" s="306">
        <v>37</v>
      </c>
      <c r="Q13" s="307">
        <v>0.17499999999999999</v>
      </c>
    </row>
    <row r="14" spans="1:17" x14ac:dyDescent="0.25">
      <c r="A14" s="36"/>
      <c r="B14" s="89" t="s">
        <v>149</v>
      </c>
      <c r="C14" s="84"/>
      <c r="D14" s="309">
        <v>1</v>
      </c>
      <c r="E14" s="310">
        <v>1.2999999999999999E-2</v>
      </c>
      <c r="F14" s="306"/>
      <c r="G14" s="309">
        <v>0</v>
      </c>
      <c r="H14" s="310">
        <v>0</v>
      </c>
      <c r="I14" s="306"/>
      <c r="J14" s="309">
        <v>0</v>
      </c>
      <c r="K14" s="310">
        <v>0</v>
      </c>
      <c r="L14" s="306"/>
      <c r="M14" s="309" t="s">
        <v>93</v>
      </c>
      <c r="N14" s="310" t="s">
        <v>93</v>
      </c>
      <c r="O14" s="308"/>
      <c r="P14" s="309">
        <v>1</v>
      </c>
      <c r="Q14" s="310">
        <v>5.0000000000000001E-3</v>
      </c>
    </row>
    <row r="15" spans="1:17" ht="30" customHeight="1" x14ac:dyDescent="0.25">
      <c r="A15" s="36"/>
      <c r="B15" s="91" t="s">
        <v>171</v>
      </c>
      <c r="C15" s="84"/>
      <c r="D15" s="306">
        <v>25</v>
      </c>
      <c r="E15" s="307">
        <v>0.313</v>
      </c>
      <c r="F15" s="306"/>
      <c r="G15" s="306">
        <v>16</v>
      </c>
      <c r="H15" s="307">
        <v>0.129</v>
      </c>
      <c r="I15" s="306"/>
      <c r="J15" s="306">
        <v>1</v>
      </c>
      <c r="K15" s="307">
        <v>0.2</v>
      </c>
      <c r="L15" s="306"/>
      <c r="M15" s="306" t="s">
        <v>93</v>
      </c>
      <c r="N15" s="307" t="s">
        <v>93</v>
      </c>
      <c r="O15" s="308"/>
      <c r="P15" s="306">
        <v>41</v>
      </c>
      <c r="Q15" s="307">
        <v>0.193</v>
      </c>
    </row>
    <row r="16" spans="1:17" ht="15.75" thickBot="1" x14ac:dyDescent="0.3">
      <c r="A16" s="36"/>
      <c r="B16" s="92" t="s">
        <v>144</v>
      </c>
      <c r="C16" s="84"/>
      <c r="D16" s="311">
        <v>21</v>
      </c>
      <c r="E16" s="312">
        <v>0.26300000000000001</v>
      </c>
      <c r="F16" s="306"/>
      <c r="G16" s="311">
        <v>29</v>
      </c>
      <c r="H16" s="312">
        <v>0.23400000000000001</v>
      </c>
      <c r="I16" s="306"/>
      <c r="J16" s="311">
        <v>1</v>
      </c>
      <c r="K16" s="312">
        <v>0.16700000000000001</v>
      </c>
      <c r="L16" s="306"/>
      <c r="M16" s="311" t="s">
        <v>93</v>
      </c>
      <c r="N16" s="312" t="s">
        <v>93</v>
      </c>
      <c r="O16" s="308"/>
      <c r="P16" s="311">
        <v>51</v>
      </c>
      <c r="Q16" s="312">
        <v>0.24099999999999999</v>
      </c>
    </row>
    <row r="17" spans="1:17" ht="15.75" thickTop="1" x14ac:dyDescent="0.25">
      <c r="A17" s="36"/>
      <c r="B17" s="36"/>
      <c r="C17" s="36"/>
      <c r="D17" s="36"/>
      <c r="E17" s="37"/>
      <c r="F17" s="38"/>
      <c r="G17" s="38"/>
      <c r="H17" s="37"/>
      <c r="I17" s="37"/>
      <c r="J17" s="38"/>
      <c r="K17" s="38"/>
      <c r="L17" s="37"/>
      <c r="M17" s="37"/>
      <c r="N17" s="36"/>
    </row>
    <row r="18" spans="1:17" x14ac:dyDescent="0.25">
      <c r="A18" s="36"/>
      <c r="B18" s="464" t="s">
        <v>78</v>
      </c>
      <c r="C18" s="464"/>
      <c r="D18" s="464"/>
      <c r="E18" s="464"/>
      <c r="F18" s="464"/>
      <c r="G18" s="464"/>
      <c r="H18" s="464"/>
      <c r="I18" s="464"/>
      <c r="J18" s="464"/>
      <c r="K18" s="464"/>
      <c r="L18" s="464"/>
      <c r="M18" s="464"/>
      <c r="N18" s="36"/>
    </row>
    <row r="19" spans="1:17" x14ac:dyDescent="0.25">
      <c r="A19" s="36"/>
      <c r="B19" s="40" t="s">
        <v>79</v>
      </c>
      <c r="C19" s="36"/>
      <c r="D19" s="39"/>
      <c r="E19" s="40"/>
      <c r="F19" s="40"/>
      <c r="G19" s="39"/>
      <c r="H19" s="40"/>
      <c r="I19" s="40"/>
      <c r="J19" s="39"/>
      <c r="K19" s="36"/>
      <c r="L19" s="39"/>
      <c r="M19" s="39"/>
      <c r="N19" s="36"/>
    </row>
    <row r="20" spans="1:17" ht="13.5" customHeight="1" x14ac:dyDescent="0.25">
      <c r="A20" s="36"/>
      <c r="B20" s="40" t="s">
        <v>96</v>
      </c>
      <c r="C20" s="36"/>
      <c r="D20" s="36"/>
      <c r="E20" s="40"/>
      <c r="F20" s="40"/>
      <c r="G20" s="36"/>
      <c r="H20" s="40"/>
      <c r="I20" s="40"/>
      <c r="J20" s="40"/>
      <c r="K20" s="36"/>
      <c r="L20" s="39"/>
      <c r="M20" s="39"/>
      <c r="N20" s="36"/>
      <c r="O20" s="36"/>
      <c r="P20" s="36"/>
      <c r="Q20" s="36"/>
    </row>
    <row r="21" spans="1:17" x14ac:dyDescent="0.25">
      <c r="A21" s="36"/>
      <c r="B21" s="40" t="s">
        <v>172</v>
      </c>
      <c r="C21" s="36"/>
      <c r="D21" s="36"/>
      <c r="E21" s="40"/>
      <c r="F21" s="40"/>
      <c r="G21" s="36"/>
      <c r="H21" s="40"/>
      <c r="I21" s="40"/>
      <c r="J21" s="40"/>
      <c r="K21" s="36"/>
      <c r="L21" s="39"/>
      <c r="M21" s="39"/>
      <c r="N21" s="36"/>
    </row>
    <row r="22" spans="1:17" x14ac:dyDescent="0.25">
      <c r="A22" s="36"/>
      <c r="B22" s="52" t="s">
        <v>98</v>
      </c>
      <c r="C22" s="36"/>
      <c r="D22" s="36"/>
      <c r="E22" s="39"/>
      <c r="F22" s="39"/>
      <c r="G22" s="39"/>
      <c r="H22" s="39"/>
      <c r="I22" s="39"/>
      <c r="J22" s="39"/>
      <c r="K22" s="39"/>
      <c r="L22" s="39"/>
      <c r="M22" s="39"/>
      <c r="N22" s="36"/>
    </row>
    <row r="23" spans="1:17" x14ac:dyDescent="0.25">
      <c r="A23" s="36"/>
      <c r="B23" s="52" t="s">
        <v>173</v>
      </c>
      <c r="C23" s="36"/>
      <c r="D23" s="36"/>
      <c r="E23" s="39"/>
      <c r="F23" s="39"/>
      <c r="G23" s="39"/>
      <c r="H23" s="39"/>
      <c r="I23" s="39"/>
      <c r="J23" s="39"/>
      <c r="K23" s="39"/>
      <c r="L23" s="39"/>
      <c r="M23" s="39"/>
      <c r="N23" s="36"/>
    </row>
    <row r="24" spans="1:17" x14ac:dyDescent="0.25">
      <c r="A24" s="36"/>
      <c r="B24" s="39"/>
      <c r="C24" s="36"/>
      <c r="D24" s="36"/>
      <c r="E24" s="39"/>
      <c r="F24" s="39"/>
      <c r="G24" s="39"/>
      <c r="H24" s="39"/>
      <c r="I24" s="39"/>
      <c r="J24" s="39"/>
      <c r="K24" s="39"/>
      <c r="L24" s="39"/>
      <c r="M24" s="39"/>
      <c r="N24" s="36"/>
    </row>
    <row r="25" spans="1:17" x14ac:dyDescent="0.25">
      <c r="A25" s="36"/>
      <c r="B25" s="466" t="s">
        <v>81</v>
      </c>
      <c r="C25" s="466"/>
      <c r="D25" s="466"/>
      <c r="E25" s="466"/>
      <c r="F25" s="466"/>
      <c r="G25" s="466"/>
      <c r="H25" s="466"/>
      <c r="I25" s="466"/>
      <c r="J25" s="466"/>
      <c r="K25" s="466"/>
      <c r="L25" s="466"/>
      <c r="M25" s="466"/>
      <c r="N25" s="36"/>
    </row>
  </sheetData>
  <mergeCells count="13">
    <mergeCell ref="B18:M18"/>
    <mergeCell ref="B25:M25"/>
    <mergeCell ref="P8:Q8"/>
    <mergeCell ref="P9:Q9"/>
    <mergeCell ref="B4:N4"/>
    <mergeCell ref="D8:E8"/>
    <mergeCell ref="G8:H8"/>
    <mergeCell ref="J8:K8"/>
    <mergeCell ref="M8:N8"/>
    <mergeCell ref="D9:E9"/>
    <mergeCell ref="G9:H9"/>
    <mergeCell ref="J9:K9"/>
    <mergeCell ref="M9:N9"/>
  </mergeCells>
  <hyperlinks>
    <hyperlink ref="B2" location="'Table of Contents'!A1" display="Table of Contents" xr:uid="{75EEA823-E456-42BA-B982-D5A500BAE80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387D7-B022-4FC3-A5FB-49126D9842A9}">
  <dimension ref="A2:Q48"/>
  <sheetViews>
    <sheetView showGridLines="0" workbookViewId="0">
      <selection activeCell="B2" sqref="B2"/>
    </sheetView>
  </sheetViews>
  <sheetFormatPr defaultRowHeight="15" x14ac:dyDescent="0.25"/>
  <cols>
    <col min="1" max="1" width="2.7109375" customWidth="1"/>
    <col min="2" max="2" width="24.42578125" customWidth="1"/>
    <col min="3" max="3" width="2.7109375" customWidth="1"/>
    <col min="6" max="6" width="2.7109375" customWidth="1"/>
    <col min="9" max="9" width="2.7109375" customWidth="1"/>
    <col min="12" max="12" width="2.7109375" customWidth="1"/>
    <col min="15" max="15" width="2.7109375" customWidth="1"/>
  </cols>
  <sheetData>
    <row r="2" spans="1:17" x14ac:dyDescent="0.25">
      <c r="B2" s="450" t="s">
        <v>0</v>
      </c>
    </row>
    <row r="4" spans="1:17" x14ac:dyDescent="0.25">
      <c r="A4" s="36"/>
      <c r="B4" s="462" t="s">
        <v>13</v>
      </c>
      <c r="C4" s="462"/>
      <c r="D4" s="462"/>
      <c r="E4" s="462"/>
      <c r="F4" s="462"/>
      <c r="G4" s="462"/>
      <c r="H4" s="462"/>
      <c r="I4" s="462"/>
      <c r="J4" s="462"/>
      <c r="K4" s="462"/>
      <c r="L4" s="462"/>
      <c r="M4" s="462"/>
      <c r="N4" s="462"/>
      <c r="O4" s="462"/>
      <c r="P4" s="462"/>
      <c r="Q4" s="462"/>
    </row>
    <row r="5" spans="1:17" x14ac:dyDescent="0.25">
      <c r="A5" s="36"/>
      <c r="B5" s="36"/>
      <c r="C5" s="36"/>
      <c r="D5" s="36"/>
      <c r="E5" s="36"/>
      <c r="F5" s="36"/>
      <c r="G5" s="43"/>
      <c r="H5" s="43"/>
      <c r="I5" s="36"/>
      <c r="J5" s="43"/>
      <c r="K5" s="43"/>
      <c r="L5" s="36"/>
      <c r="M5" s="43"/>
      <c r="N5" s="43"/>
      <c r="O5" s="36"/>
      <c r="P5" s="43"/>
      <c r="Q5" s="43"/>
    </row>
    <row r="6" spans="1:17" x14ac:dyDescent="0.25">
      <c r="A6" s="36"/>
      <c r="B6" s="192" t="s">
        <v>174</v>
      </c>
      <c r="C6" s="36"/>
      <c r="D6" s="36"/>
      <c r="E6" s="36"/>
      <c r="F6" s="36"/>
      <c r="G6" s="43"/>
      <c r="H6" s="43"/>
      <c r="I6" s="36"/>
      <c r="J6" s="43"/>
      <c r="K6" s="43"/>
      <c r="L6" s="36"/>
      <c r="M6" s="43"/>
      <c r="N6" s="43"/>
      <c r="O6" s="36"/>
      <c r="P6" s="43"/>
      <c r="Q6" s="43"/>
    </row>
    <row r="7" spans="1:17" x14ac:dyDescent="0.25">
      <c r="A7" s="36"/>
      <c r="B7" s="36"/>
      <c r="C7" s="36"/>
      <c r="D7" s="36"/>
      <c r="E7" s="36"/>
      <c r="F7" s="36"/>
      <c r="G7" s="43"/>
      <c r="H7" s="43"/>
      <c r="I7" s="36"/>
      <c r="J7" s="43"/>
      <c r="K7" s="43"/>
      <c r="L7" s="36"/>
      <c r="M7" s="43"/>
      <c r="N7" s="43"/>
      <c r="O7" s="36"/>
      <c r="P7" s="43"/>
      <c r="Q7" s="43"/>
    </row>
    <row r="8" spans="1:17" x14ac:dyDescent="0.25">
      <c r="A8" s="36"/>
      <c r="B8" s="36"/>
      <c r="C8" s="36"/>
      <c r="D8" s="465" t="s">
        <v>74</v>
      </c>
      <c r="E8" s="465"/>
      <c r="F8" s="64"/>
      <c r="G8" s="465" t="s">
        <v>75</v>
      </c>
      <c r="H8" s="465"/>
      <c r="I8" s="64"/>
      <c r="J8" s="465" t="s">
        <v>83</v>
      </c>
      <c r="K8" s="465"/>
      <c r="L8" s="64"/>
      <c r="M8" s="465" t="s">
        <v>77</v>
      </c>
      <c r="N8" s="465"/>
      <c r="O8" s="64"/>
      <c r="P8" s="465" t="s">
        <v>84</v>
      </c>
      <c r="Q8" s="465"/>
    </row>
    <row r="9" spans="1:17" x14ac:dyDescent="0.25">
      <c r="A9" s="36"/>
      <c r="B9" s="48"/>
      <c r="C9" s="48"/>
      <c r="D9" s="463" t="s">
        <v>85</v>
      </c>
      <c r="E9" s="463"/>
      <c r="F9" s="48"/>
      <c r="G9" s="463" t="s">
        <v>132</v>
      </c>
      <c r="H9" s="463"/>
      <c r="I9" s="48"/>
      <c r="J9" s="463" t="s">
        <v>87</v>
      </c>
      <c r="K9" s="463"/>
      <c r="L9" s="48"/>
      <c r="M9" s="463" t="s">
        <v>88</v>
      </c>
      <c r="N9" s="463"/>
      <c r="O9" s="48"/>
      <c r="P9" s="463" t="s">
        <v>175</v>
      </c>
      <c r="Q9" s="463"/>
    </row>
    <row r="10" spans="1:17" ht="15.75" thickBot="1" x14ac:dyDescent="0.3">
      <c r="A10" s="36"/>
      <c r="B10" s="5"/>
      <c r="C10" s="5"/>
      <c r="D10" s="50" t="s">
        <v>90</v>
      </c>
      <c r="E10" s="50" t="s">
        <v>91</v>
      </c>
      <c r="F10" s="5"/>
      <c r="G10" s="7" t="s">
        <v>90</v>
      </c>
      <c r="H10" s="7" t="s">
        <v>91</v>
      </c>
      <c r="I10" s="5"/>
      <c r="J10" s="7" t="s">
        <v>90</v>
      </c>
      <c r="K10" s="7" t="s">
        <v>91</v>
      </c>
      <c r="L10" s="5"/>
      <c r="M10" s="7" t="s">
        <v>90</v>
      </c>
      <c r="N10" s="7" t="s">
        <v>91</v>
      </c>
      <c r="O10" s="5"/>
      <c r="P10" s="7" t="s">
        <v>90</v>
      </c>
      <c r="Q10" s="7" t="s">
        <v>91</v>
      </c>
    </row>
    <row r="11" spans="1:17" x14ac:dyDescent="0.25">
      <c r="A11" s="36"/>
      <c r="B11" s="347" t="s">
        <v>176</v>
      </c>
      <c r="C11" s="27"/>
      <c r="D11" s="168">
        <v>65</v>
      </c>
      <c r="E11" s="169">
        <v>0.5</v>
      </c>
      <c r="F11" s="171"/>
      <c r="G11" s="197">
        <v>134</v>
      </c>
      <c r="H11" s="169">
        <v>0.60399999999999998</v>
      </c>
      <c r="I11" s="171"/>
      <c r="J11" s="168">
        <v>8</v>
      </c>
      <c r="K11" s="169">
        <v>0.8</v>
      </c>
      <c r="L11" s="171"/>
      <c r="M11" s="168" t="s">
        <v>93</v>
      </c>
      <c r="N11" s="169" t="s">
        <v>93</v>
      </c>
      <c r="O11" s="171"/>
      <c r="P11" s="198">
        <v>209</v>
      </c>
      <c r="Q11" s="169">
        <v>0.57399999999999995</v>
      </c>
    </row>
    <row r="12" spans="1:17" x14ac:dyDescent="0.25">
      <c r="A12" s="36"/>
      <c r="B12" s="374" t="s">
        <v>177</v>
      </c>
      <c r="C12" s="27"/>
      <c r="D12" s="149">
        <v>58</v>
      </c>
      <c r="E12" s="127">
        <v>0.44600000000000001</v>
      </c>
      <c r="F12" s="171"/>
      <c r="G12" s="150">
        <v>78</v>
      </c>
      <c r="H12" s="127">
        <v>0.35099999999999998</v>
      </c>
      <c r="I12" s="171"/>
      <c r="J12" s="149">
        <v>2</v>
      </c>
      <c r="K12" s="127">
        <v>0.2</v>
      </c>
      <c r="L12" s="171"/>
      <c r="M12" s="149" t="s">
        <v>93</v>
      </c>
      <c r="N12" s="127" t="s">
        <v>93</v>
      </c>
      <c r="O12" s="171"/>
      <c r="P12" s="149">
        <v>138</v>
      </c>
      <c r="Q12" s="127">
        <v>0.379</v>
      </c>
    </row>
    <row r="13" spans="1:17" ht="15.75" thickBot="1" x14ac:dyDescent="0.3">
      <c r="A13" s="36"/>
      <c r="B13" s="375" t="s">
        <v>178</v>
      </c>
      <c r="C13" s="27"/>
      <c r="D13" s="151">
        <v>7</v>
      </c>
      <c r="E13" s="152">
        <v>5.3999999999999999E-2</v>
      </c>
      <c r="F13" s="171"/>
      <c r="G13" s="153">
        <v>10</v>
      </c>
      <c r="H13" s="152">
        <v>4.4999999999999998E-2</v>
      </c>
      <c r="I13" s="171"/>
      <c r="J13" s="151">
        <v>2</v>
      </c>
      <c r="K13" s="152">
        <v>0.2</v>
      </c>
      <c r="L13" s="171"/>
      <c r="M13" s="151" t="s">
        <v>93</v>
      </c>
      <c r="N13" s="152" t="s">
        <v>93</v>
      </c>
      <c r="O13" s="171"/>
      <c r="P13" s="151">
        <v>17</v>
      </c>
      <c r="Q13" s="152">
        <v>4.7E-2</v>
      </c>
    </row>
    <row r="14" spans="1:17" ht="15.75" thickTop="1" x14ac:dyDescent="0.25">
      <c r="A14" s="36"/>
    </row>
    <row r="15" spans="1:17" x14ac:dyDescent="0.25">
      <c r="A15" s="36"/>
      <c r="B15" s="464" t="s">
        <v>78</v>
      </c>
      <c r="C15" s="464"/>
      <c r="D15" s="464"/>
      <c r="E15" s="464"/>
      <c r="F15" s="464"/>
      <c r="G15" s="464"/>
      <c r="H15" s="464"/>
      <c r="I15" s="464"/>
      <c r="J15" s="464"/>
      <c r="K15" s="464"/>
      <c r="L15" s="464"/>
      <c r="M15" s="464"/>
      <c r="N15" s="464"/>
      <c r="O15" s="464"/>
      <c r="P15" s="464"/>
      <c r="Q15" s="36"/>
    </row>
    <row r="16" spans="1:17" x14ac:dyDescent="0.25">
      <c r="A16" s="36"/>
      <c r="B16" s="40" t="s">
        <v>79</v>
      </c>
      <c r="C16" s="36"/>
      <c r="D16" s="36"/>
      <c r="E16" s="40"/>
      <c r="F16" s="40"/>
      <c r="G16" s="36"/>
      <c r="H16" s="40"/>
      <c r="I16" s="40"/>
      <c r="J16" s="40"/>
      <c r="K16" s="36"/>
      <c r="L16" s="39"/>
      <c r="M16" s="40"/>
      <c r="N16" s="36"/>
      <c r="O16" s="39"/>
      <c r="P16" s="39"/>
      <c r="Q16" s="36"/>
    </row>
    <row r="17" spans="1:17" ht="13.5" customHeight="1" x14ac:dyDescent="0.25">
      <c r="A17" s="36"/>
      <c r="B17" s="40" t="s">
        <v>96</v>
      </c>
      <c r="C17" s="36"/>
      <c r="D17" s="36"/>
      <c r="E17" s="40"/>
      <c r="F17" s="40"/>
      <c r="G17" s="36"/>
      <c r="H17" s="40"/>
      <c r="I17" s="40"/>
      <c r="J17" s="40"/>
      <c r="K17" s="36"/>
      <c r="L17" s="39"/>
      <c r="M17" s="39"/>
      <c r="N17" s="36"/>
      <c r="O17" s="36"/>
      <c r="P17" s="36"/>
      <c r="Q17" s="36"/>
    </row>
    <row r="18" spans="1:17" x14ac:dyDescent="0.25">
      <c r="A18" s="36"/>
      <c r="B18" s="40" t="s">
        <v>97</v>
      </c>
      <c r="C18" s="36"/>
      <c r="D18" s="36"/>
      <c r="E18" s="40"/>
      <c r="F18" s="40"/>
      <c r="G18" s="36"/>
      <c r="H18" s="40"/>
      <c r="I18" s="40"/>
      <c r="J18" s="40"/>
      <c r="K18" s="36"/>
      <c r="L18" s="39"/>
      <c r="M18" s="40"/>
      <c r="N18" s="36"/>
      <c r="O18" s="39"/>
      <c r="P18" s="39"/>
      <c r="Q18" s="36"/>
    </row>
    <row r="19" spans="1:17" x14ac:dyDescent="0.25">
      <c r="A19" s="36"/>
      <c r="B19" s="52" t="s">
        <v>98</v>
      </c>
      <c r="C19" s="36"/>
      <c r="D19" s="36"/>
      <c r="E19" s="39"/>
      <c r="F19" s="39"/>
      <c r="G19" s="39"/>
      <c r="H19" s="39"/>
      <c r="I19" s="39"/>
      <c r="J19" s="39"/>
      <c r="K19" s="39"/>
      <c r="L19" s="39"/>
      <c r="M19" s="39"/>
      <c r="N19" s="39"/>
      <c r="O19" s="39"/>
      <c r="P19" s="39"/>
      <c r="Q19" s="36"/>
    </row>
    <row r="20" spans="1:17" x14ac:dyDescent="0.25">
      <c r="A20" s="36"/>
      <c r="B20" s="52" t="s">
        <v>99</v>
      </c>
      <c r="C20" s="36"/>
      <c r="D20" s="36"/>
      <c r="E20" s="39"/>
      <c r="F20" s="39"/>
      <c r="G20" s="39"/>
      <c r="H20" s="39"/>
      <c r="I20" s="39"/>
      <c r="J20" s="39"/>
      <c r="K20" s="39"/>
      <c r="L20" s="39"/>
      <c r="M20" s="39"/>
      <c r="N20" s="39"/>
      <c r="O20" s="39"/>
      <c r="P20" s="39"/>
      <c r="Q20" s="36"/>
    </row>
    <row r="21" spans="1:17" x14ac:dyDescent="0.25">
      <c r="A21" s="36"/>
      <c r="B21" s="39"/>
      <c r="C21" s="36"/>
      <c r="D21" s="36"/>
      <c r="E21" s="39"/>
      <c r="F21" s="39"/>
      <c r="G21" s="39"/>
      <c r="H21" s="39"/>
      <c r="I21" s="39"/>
      <c r="J21" s="39"/>
      <c r="K21" s="39"/>
      <c r="L21" s="39"/>
      <c r="M21" s="39"/>
      <c r="N21" s="39"/>
      <c r="O21" s="39"/>
      <c r="P21" s="39"/>
      <c r="Q21" s="36"/>
    </row>
    <row r="22" spans="1:17" x14ac:dyDescent="0.25">
      <c r="A22" s="36"/>
      <c r="B22" s="466" t="s">
        <v>81</v>
      </c>
      <c r="C22" s="466"/>
      <c r="D22" s="466"/>
      <c r="E22" s="466"/>
      <c r="F22" s="466"/>
      <c r="G22" s="466"/>
      <c r="H22" s="466"/>
      <c r="I22" s="466"/>
      <c r="J22" s="466"/>
      <c r="K22" s="466"/>
      <c r="L22" s="466"/>
      <c r="M22" s="466"/>
      <c r="N22" s="466"/>
      <c r="O22" s="466"/>
      <c r="P22" s="466"/>
      <c r="Q22" s="36"/>
    </row>
    <row r="23" spans="1:17" x14ac:dyDescent="0.25">
      <c r="A23" s="36"/>
      <c r="B23" s="36"/>
      <c r="C23" s="36"/>
      <c r="D23" s="36"/>
      <c r="E23" s="36"/>
      <c r="F23" s="36"/>
      <c r="G23" s="36"/>
      <c r="H23" s="36"/>
      <c r="I23" s="36"/>
      <c r="J23" s="36"/>
      <c r="K23" s="36"/>
      <c r="L23" s="36"/>
      <c r="M23" s="36"/>
      <c r="N23" s="36"/>
      <c r="O23" s="36"/>
      <c r="P23" s="36"/>
      <c r="Q23" s="36"/>
    </row>
    <row r="24" spans="1:17" x14ac:dyDescent="0.25">
      <c r="A24" s="36"/>
      <c r="B24" s="36"/>
      <c r="C24" s="36"/>
      <c r="D24" s="36"/>
      <c r="E24" s="36"/>
      <c r="F24" s="36"/>
      <c r="G24" s="36"/>
      <c r="H24" s="36"/>
      <c r="I24" s="36"/>
      <c r="J24" s="36"/>
      <c r="K24" s="36"/>
      <c r="L24" s="36"/>
      <c r="M24" s="36"/>
      <c r="N24" s="36"/>
      <c r="O24" s="36"/>
      <c r="P24" s="36"/>
      <c r="Q24" s="36"/>
    </row>
    <row r="25" spans="1:17" x14ac:dyDescent="0.25">
      <c r="A25" s="36"/>
      <c r="B25" s="462" t="s">
        <v>14</v>
      </c>
      <c r="C25" s="462"/>
      <c r="D25" s="462"/>
      <c r="E25" s="462"/>
      <c r="F25" s="462"/>
      <c r="G25" s="462"/>
      <c r="H25" s="462"/>
      <c r="I25" s="462"/>
      <c r="J25" s="462"/>
      <c r="K25" s="462"/>
      <c r="L25" s="462"/>
      <c r="M25" s="462"/>
      <c r="N25" s="462"/>
      <c r="O25" s="462"/>
      <c r="P25" s="462"/>
      <c r="Q25" s="462"/>
    </row>
    <row r="26" spans="1:17" x14ac:dyDescent="0.25">
      <c r="A26" s="36"/>
      <c r="B26" s="36"/>
      <c r="C26" s="36"/>
      <c r="D26" s="36"/>
      <c r="E26" s="36"/>
      <c r="F26" s="36"/>
      <c r="G26" s="43"/>
      <c r="H26" s="43"/>
      <c r="I26" s="36"/>
      <c r="J26" s="43"/>
      <c r="K26" s="43"/>
      <c r="L26" s="36"/>
      <c r="M26" s="43"/>
      <c r="N26" s="43"/>
      <c r="O26" s="36"/>
      <c r="P26" s="43"/>
      <c r="Q26" s="43"/>
    </row>
    <row r="27" spans="1:17" x14ac:dyDescent="0.25">
      <c r="A27" s="36"/>
      <c r="B27" s="45" t="s">
        <v>179</v>
      </c>
      <c r="C27" s="36"/>
      <c r="D27" s="36"/>
      <c r="E27" s="36"/>
      <c r="F27" s="36"/>
      <c r="G27" s="43"/>
      <c r="H27" s="43"/>
      <c r="I27" s="36"/>
      <c r="J27" s="43"/>
      <c r="K27" s="43"/>
      <c r="L27" s="36"/>
      <c r="M27" s="43"/>
      <c r="N27" s="43"/>
      <c r="O27" s="36"/>
      <c r="P27" s="43"/>
      <c r="Q27" s="43"/>
    </row>
    <row r="28" spans="1:17" x14ac:dyDescent="0.25">
      <c r="A28" s="36"/>
      <c r="B28" s="36"/>
      <c r="C28" s="36"/>
      <c r="D28" s="36"/>
      <c r="E28" s="36"/>
      <c r="F28" s="36"/>
      <c r="G28" s="43"/>
      <c r="H28" s="43"/>
      <c r="I28" s="36"/>
      <c r="J28" s="43"/>
      <c r="K28" s="43"/>
      <c r="L28" s="36"/>
      <c r="M28" s="43"/>
      <c r="N28" s="43"/>
      <c r="O28" s="36"/>
      <c r="P28" s="43"/>
      <c r="Q28" s="43"/>
    </row>
    <row r="29" spans="1:17" x14ac:dyDescent="0.25">
      <c r="A29" s="36"/>
      <c r="B29" s="36"/>
      <c r="C29" s="36"/>
      <c r="D29" s="465" t="s">
        <v>74</v>
      </c>
      <c r="E29" s="465"/>
      <c r="F29" s="64"/>
      <c r="G29" s="465" t="s">
        <v>75</v>
      </c>
      <c r="H29" s="465"/>
      <c r="I29" s="64"/>
      <c r="J29" s="465" t="s">
        <v>83</v>
      </c>
      <c r="K29" s="465"/>
      <c r="L29" s="64"/>
      <c r="M29" s="465" t="s">
        <v>77</v>
      </c>
      <c r="N29" s="465"/>
      <c r="O29" s="36"/>
      <c r="P29" s="465" t="s">
        <v>84</v>
      </c>
      <c r="Q29" s="465"/>
    </row>
    <row r="30" spans="1:17" x14ac:dyDescent="0.25">
      <c r="B30" s="48"/>
      <c r="C30" s="48"/>
      <c r="D30" s="463" t="s">
        <v>85</v>
      </c>
      <c r="E30" s="463"/>
      <c r="F30" s="48"/>
      <c r="G30" s="463" t="s">
        <v>180</v>
      </c>
      <c r="H30" s="463"/>
      <c r="I30" s="48"/>
      <c r="J30" s="463" t="s">
        <v>87</v>
      </c>
      <c r="K30" s="463"/>
      <c r="L30" s="48"/>
      <c r="M30" s="463" t="s">
        <v>88</v>
      </c>
      <c r="N30" s="463"/>
      <c r="O30" s="36"/>
      <c r="P30" s="463" t="s">
        <v>140</v>
      </c>
      <c r="Q30" s="463"/>
    </row>
    <row r="31" spans="1:17" ht="15.75" thickBot="1" x14ac:dyDescent="0.3">
      <c r="A31" s="36"/>
      <c r="B31" s="5"/>
      <c r="C31" s="5"/>
      <c r="D31" s="50" t="s">
        <v>90</v>
      </c>
      <c r="E31" s="50" t="s">
        <v>91</v>
      </c>
      <c r="F31" s="5"/>
      <c r="G31" s="7" t="s">
        <v>90</v>
      </c>
      <c r="H31" s="7" t="s">
        <v>91</v>
      </c>
      <c r="I31" s="5"/>
      <c r="J31" s="7" t="s">
        <v>90</v>
      </c>
      <c r="K31" s="7" t="s">
        <v>91</v>
      </c>
      <c r="L31" s="5"/>
      <c r="M31" s="7" t="s">
        <v>90</v>
      </c>
      <c r="N31" s="7" t="s">
        <v>91</v>
      </c>
      <c r="O31" s="36"/>
      <c r="P31" s="7" t="s">
        <v>90</v>
      </c>
      <c r="Q31" s="7" t="s">
        <v>91</v>
      </c>
    </row>
    <row r="32" spans="1:17" ht="15.75" customHeight="1" x14ac:dyDescent="0.25">
      <c r="A32" s="36"/>
      <c r="B32" s="347" t="s">
        <v>181</v>
      </c>
      <c r="C32" s="27"/>
      <c r="D32" s="168">
        <v>28</v>
      </c>
      <c r="E32" s="169">
        <v>0.215</v>
      </c>
      <c r="F32" s="171"/>
      <c r="G32" s="197">
        <v>100</v>
      </c>
      <c r="H32" s="169">
        <v>0.44600000000000001</v>
      </c>
      <c r="I32" s="171"/>
      <c r="J32" s="168">
        <v>4</v>
      </c>
      <c r="K32" s="169">
        <v>0.4</v>
      </c>
      <c r="L32" s="171"/>
      <c r="M32" s="198" t="s">
        <v>93</v>
      </c>
      <c r="N32" s="169" t="s">
        <v>93</v>
      </c>
      <c r="O32" s="36"/>
      <c r="P32" s="198">
        <v>133</v>
      </c>
      <c r="Q32" s="169">
        <v>0.36299999999999999</v>
      </c>
    </row>
    <row r="33" spans="1:17" ht="15.75" customHeight="1" x14ac:dyDescent="0.25">
      <c r="A33" s="36"/>
      <c r="B33" s="374" t="s">
        <v>182</v>
      </c>
      <c r="C33" s="27"/>
      <c r="D33" s="149">
        <v>31</v>
      </c>
      <c r="E33" s="127">
        <v>0.23799999999999999</v>
      </c>
      <c r="F33" s="171"/>
      <c r="G33" s="150">
        <v>101</v>
      </c>
      <c r="H33" s="127">
        <v>0.45100000000000001</v>
      </c>
      <c r="I33" s="171"/>
      <c r="J33" s="149">
        <v>4</v>
      </c>
      <c r="K33" s="127">
        <v>0.4</v>
      </c>
      <c r="L33" s="171"/>
      <c r="M33" s="149" t="s">
        <v>93</v>
      </c>
      <c r="N33" s="127" t="s">
        <v>93</v>
      </c>
      <c r="O33" s="36"/>
      <c r="P33" s="149">
        <v>137</v>
      </c>
      <c r="Q33" s="127">
        <v>0.374</v>
      </c>
    </row>
    <row r="34" spans="1:17" ht="15.75" customHeight="1" x14ac:dyDescent="0.25">
      <c r="A34" s="36"/>
      <c r="B34" s="376" t="s">
        <v>183</v>
      </c>
      <c r="C34" s="27"/>
      <c r="D34" s="199">
        <v>41</v>
      </c>
      <c r="E34" s="123">
        <v>0.315</v>
      </c>
      <c r="F34" s="171"/>
      <c r="G34" s="200">
        <v>118</v>
      </c>
      <c r="H34" s="123">
        <v>0.52700000000000002</v>
      </c>
      <c r="I34" s="171"/>
      <c r="J34" s="199">
        <v>5</v>
      </c>
      <c r="K34" s="123">
        <v>0.5</v>
      </c>
      <c r="L34" s="171"/>
      <c r="M34" s="122" t="s">
        <v>93</v>
      </c>
      <c r="N34" s="123" t="s">
        <v>93</v>
      </c>
      <c r="O34" s="36"/>
      <c r="P34" s="122">
        <v>166</v>
      </c>
      <c r="Q34" s="123">
        <v>0.45400000000000001</v>
      </c>
    </row>
    <row r="35" spans="1:17" ht="15.75" customHeight="1" x14ac:dyDescent="0.25">
      <c r="A35" s="36"/>
      <c r="B35" s="374" t="s">
        <v>184</v>
      </c>
      <c r="C35" s="27"/>
      <c r="D35" s="149">
        <v>3</v>
      </c>
      <c r="E35" s="127">
        <v>2.3E-2</v>
      </c>
      <c r="F35" s="171"/>
      <c r="G35" s="150">
        <v>7</v>
      </c>
      <c r="H35" s="127">
        <v>3.1E-2</v>
      </c>
      <c r="I35" s="171"/>
      <c r="J35" s="149">
        <v>2</v>
      </c>
      <c r="K35" s="127">
        <v>0.2</v>
      </c>
      <c r="L35" s="171"/>
      <c r="M35" s="149" t="s">
        <v>93</v>
      </c>
      <c r="N35" s="127" t="s">
        <v>93</v>
      </c>
      <c r="O35" s="36"/>
      <c r="P35" s="149">
        <v>12</v>
      </c>
      <c r="Q35" s="127">
        <v>3.3000000000000002E-2</v>
      </c>
    </row>
    <row r="36" spans="1:17" ht="15.75" customHeight="1" x14ac:dyDescent="0.25">
      <c r="A36" s="36"/>
      <c r="B36" s="376" t="s">
        <v>185</v>
      </c>
      <c r="C36" s="27"/>
      <c r="D36" s="199">
        <v>3</v>
      </c>
      <c r="E36" s="123">
        <v>2.3E-2</v>
      </c>
      <c r="F36" s="171"/>
      <c r="G36" s="200">
        <v>8</v>
      </c>
      <c r="H36" s="123">
        <v>3.5999999999999997E-2</v>
      </c>
      <c r="I36" s="171"/>
      <c r="J36" s="199">
        <v>2</v>
      </c>
      <c r="K36" s="123">
        <v>0.2</v>
      </c>
      <c r="L36" s="171"/>
      <c r="M36" s="122" t="s">
        <v>93</v>
      </c>
      <c r="N36" s="123" t="s">
        <v>93</v>
      </c>
      <c r="O36" s="36"/>
      <c r="P36" s="122">
        <v>14</v>
      </c>
      <c r="Q36" s="123">
        <v>3.7999999999999999E-2</v>
      </c>
    </row>
    <row r="37" spans="1:17" ht="15.75" customHeight="1" x14ac:dyDescent="0.25">
      <c r="A37" s="36"/>
      <c r="B37" s="411" t="s">
        <v>186</v>
      </c>
      <c r="C37" s="27"/>
      <c r="D37" s="149">
        <v>4</v>
      </c>
      <c r="E37" s="127">
        <v>3.1E-2</v>
      </c>
      <c r="F37" s="171"/>
      <c r="G37" s="150">
        <v>10</v>
      </c>
      <c r="H37" s="127">
        <v>4.4999999999999998E-2</v>
      </c>
      <c r="I37" s="171"/>
      <c r="J37" s="149">
        <v>1</v>
      </c>
      <c r="K37" s="127">
        <v>0.1</v>
      </c>
      <c r="L37" s="171"/>
      <c r="M37" s="149" t="s">
        <v>93</v>
      </c>
      <c r="N37" s="127" t="s">
        <v>93</v>
      </c>
      <c r="O37" s="36"/>
      <c r="P37" s="149">
        <v>16</v>
      </c>
      <c r="Q37" s="127">
        <v>4.3999999999999997E-2</v>
      </c>
    </row>
    <row r="38" spans="1:17" ht="15.75" customHeight="1" x14ac:dyDescent="0.25">
      <c r="A38" s="36"/>
      <c r="B38" s="376" t="s">
        <v>187</v>
      </c>
      <c r="C38" s="27"/>
      <c r="D38" s="199">
        <v>41</v>
      </c>
      <c r="E38" s="123">
        <v>0.315</v>
      </c>
      <c r="F38" s="171"/>
      <c r="G38" s="201">
        <v>50</v>
      </c>
      <c r="H38" s="123">
        <v>0.223</v>
      </c>
      <c r="I38" s="171"/>
      <c r="J38" s="199">
        <v>6</v>
      </c>
      <c r="K38" s="123">
        <v>0.6</v>
      </c>
      <c r="L38" s="171"/>
      <c r="M38" s="199" t="s">
        <v>93</v>
      </c>
      <c r="N38" s="123" t="s">
        <v>93</v>
      </c>
      <c r="O38" s="36"/>
      <c r="P38" s="199">
        <v>98</v>
      </c>
      <c r="Q38" s="123">
        <v>0.26800000000000002</v>
      </c>
    </row>
    <row r="39" spans="1:17" ht="15.75" customHeight="1" thickBot="1" x14ac:dyDescent="0.3">
      <c r="A39" s="36"/>
      <c r="B39" s="377" t="s">
        <v>144</v>
      </c>
      <c r="C39" s="27"/>
      <c r="D39" s="204">
        <v>2</v>
      </c>
      <c r="E39" s="203">
        <v>1.4999999999999999E-2</v>
      </c>
      <c r="F39" s="205"/>
      <c r="G39" s="206">
        <v>2</v>
      </c>
      <c r="H39" s="203">
        <v>8.9999999999999993E-3</v>
      </c>
      <c r="I39" s="205"/>
      <c r="J39" s="204">
        <v>0</v>
      </c>
      <c r="K39" s="203">
        <v>0</v>
      </c>
      <c r="L39" s="205"/>
      <c r="M39" s="202" t="s">
        <v>93</v>
      </c>
      <c r="N39" s="203" t="s">
        <v>93</v>
      </c>
      <c r="O39" s="207"/>
      <c r="P39" s="204">
        <v>4</v>
      </c>
      <c r="Q39" s="203">
        <v>1.0999999999999999E-2</v>
      </c>
    </row>
    <row r="40" spans="1:17" ht="15.75" thickTop="1" x14ac:dyDescent="0.25">
      <c r="A40" s="36"/>
      <c r="B40" s="36"/>
      <c r="C40" s="36"/>
      <c r="D40" s="36"/>
      <c r="E40" s="37"/>
      <c r="F40" s="38"/>
      <c r="G40" s="38"/>
      <c r="H40" s="37"/>
      <c r="I40" s="37"/>
      <c r="J40" s="38"/>
      <c r="K40" s="38"/>
      <c r="L40" s="37"/>
      <c r="M40" s="38"/>
      <c r="N40" s="38"/>
      <c r="O40" s="37"/>
      <c r="P40" s="36"/>
      <c r="Q40" s="36"/>
    </row>
    <row r="41" spans="1:17" x14ac:dyDescent="0.25">
      <c r="A41" s="36"/>
      <c r="B41" s="464" t="s">
        <v>78</v>
      </c>
      <c r="C41" s="464"/>
      <c r="D41" s="464"/>
      <c r="E41" s="464"/>
      <c r="F41" s="464"/>
      <c r="G41" s="464"/>
      <c r="H41" s="464"/>
      <c r="I41" s="464"/>
      <c r="J41" s="464"/>
      <c r="K41" s="464"/>
      <c r="L41" s="464"/>
      <c r="M41" s="464"/>
      <c r="N41" s="464"/>
      <c r="O41" s="464"/>
      <c r="P41" s="464"/>
      <c r="Q41" s="36"/>
    </row>
    <row r="42" spans="1:17" x14ac:dyDescent="0.25">
      <c r="A42" s="36"/>
      <c r="B42" s="40" t="s">
        <v>79</v>
      </c>
      <c r="C42" s="36"/>
      <c r="D42" s="36"/>
      <c r="E42" s="40"/>
      <c r="F42" s="40"/>
      <c r="G42" s="36"/>
      <c r="H42" s="40"/>
      <c r="I42" s="40"/>
      <c r="J42" s="40"/>
      <c r="K42" s="36"/>
      <c r="L42" s="39"/>
      <c r="M42" s="40"/>
      <c r="N42" s="36"/>
      <c r="O42" s="39"/>
      <c r="P42" s="39"/>
      <c r="Q42" s="36"/>
    </row>
    <row r="43" spans="1:17" ht="13.5" customHeight="1" x14ac:dyDescent="0.25">
      <c r="A43" s="36"/>
      <c r="B43" s="40" t="s">
        <v>96</v>
      </c>
      <c r="C43" s="36"/>
      <c r="D43" s="36"/>
      <c r="E43" s="40"/>
      <c r="F43" s="40"/>
      <c r="G43" s="36"/>
      <c r="H43" s="40"/>
      <c r="I43" s="40"/>
      <c r="J43" s="40"/>
      <c r="K43" s="36"/>
      <c r="L43" s="39"/>
      <c r="M43" s="39"/>
      <c r="N43" s="36"/>
      <c r="O43" s="36"/>
      <c r="P43" s="36"/>
      <c r="Q43" s="36"/>
    </row>
    <row r="44" spans="1:17" x14ac:dyDescent="0.25">
      <c r="A44" s="36"/>
      <c r="B44" s="40" t="s">
        <v>188</v>
      </c>
      <c r="C44" s="36"/>
      <c r="D44" s="36"/>
      <c r="E44" s="40"/>
      <c r="F44" s="40"/>
      <c r="G44" s="36"/>
      <c r="H44" s="40"/>
      <c r="I44" s="40"/>
      <c r="J44" s="40"/>
      <c r="K44" s="36"/>
      <c r="L44" s="39"/>
      <c r="M44" s="40"/>
      <c r="N44" s="36"/>
      <c r="O44" s="39"/>
      <c r="P44" s="39"/>
      <c r="Q44" s="36"/>
    </row>
    <row r="45" spans="1:17" x14ac:dyDescent="0.25">
      <c r="A45" s="36"/>
      <c r="B45" s="52" t="s">
        <v>98</v>
      </c>
      <c r="C45" s="36"/>
      <c r="D45" s="36"/>
      <c r="E45" s="40"/>
      <c r="F45" s="40"/>
      <c r="G45" s="36"/>
      <c r="H45" s="40"/>
      <c r="I45" s="40"/>
      <c r="J45" s="40"/>
      <c r="K45" s="36"/>
      <c r="L45" s="39"/>
      <c r="M45" s="40"/>
      <c r="N45" s="36"/>
      <c r="O45" s="39"/>
      <c r="P45" s="39"/>
      <c r="Q45" s="36"/>
    </row>
    <row r="46" spans="1:17" x14ac:dyDescent="0.25">
      <c r="A46" s="36"/>
      <c r="B46" s="52" t="s">
        <v>99</v>
      </c>
      <c r="C46" s="36"/>
      <c r="D46" s="36"/>
      <c r="E46" s="39"/>
      <c r="F46" s="39"/>
      <c r="G46" s="39"/>
      <c r="H46" s="39"/>
      <c r="I46" s="39"/>
      <c r="J46" s="39"/>
      <c r="K46" s="39"/>
      <c r="L46" s="39"/>
      <c r="M46" s="39"/>
      <c r="N46" s="39"/>
      <c r="O46" s="39"/>
      <c r="P46" s="39"/>
      <c r="Q46" s="36"/>
    </row>
    <row r="47" spans="1:17" x14ac:dyDescent="0.25">
      <c r="A47" s="36"/>
      <c r="B47" s="39"/>
      <c r="C47" s="36"/>
      <c r="D47" s="36"/>
      <c r="E47" s="39"/>
      <c r="F47" s="39"/>
      <c r="G47" s="39"/>
      <c r="H47" s="39"/>
      <c r="I47" s="39"/>
      <c r="J47" s="39"/>
      <c r="K47" s="39"/>
      <c r="L47" s="39"/>
      <c r="M47" s="39"/>
      <c r="N47" s="39"/>
      <c r="O47" s="39"/>
      <c r="P47" s="39"/>
      <c r="Q47" s="36"/>
    </row>
    <row r="48" spans="1:17" x14ac:dyDescent="0.25">
      <c r="A48" s="36"/>
      <c r="B48" s="466" t="s">
        <v>81</v>
      </c>
      <c r="C48" s="466"/>
      <c r="D48" s="466"/>
      <c r="E48" s="466"/>
      <c r="F48" s="466"/>
      <c r="G48" s="466"/>
      <c r="H48" s="466"/>
      <c r="I48" s="466"/>
      <c r="J48" s="466"/>
      <c r="K48" s="466"/>
      <c r="L48" s="466"/>
      <c r="M48" s="466"/>
      <c r="N48" s="466"/>
      <c r="O48" s="466"/>
      <c r="P48" s="466"/>
      <c r="Q48" s="36"/>
    </row>
  </sheetData>
  <mergeCells count="26">
    <mergeCell ref="B48:P48"/>
    <mergeCell ref="P30:Q30"/>
    <mergeCell ref="B22:P22"/>
    <mergeCell ref="B25:Q25"/>
    <mergeCell ref="D29:E29"/>
    <mergeCell ref="G29:H29"/>
    <mergeCell ref="J29:K29"/>
    <mergeCell ref="M29:N29"/>
    <mergeCell ref="P29:Q29"/>
    <mergeCell ref="D30:E30"/>
    <mergeCell ref="G30:H30"/>
    <mergeCell ref="J30:K30"/>
    <mergeCell ref="M30:N30"/>
    <mergeCell ref="B41:P41"/>
    <mergeCell ref="B15:P15"/>
    <mergeCell ref="B4:Q4"/>
    <mergeCell ref="D8:E8"/>
    <mergeCell ref="G8:H8"/>
    <mergeCell ref="J8:K8"/>
    <mergeCell ref="M8:N8"/>
    <mergeCell ref="P8:Q8"/>
    <mergeCell ref="D9:E9"/>
    <mergeCell ref="G9:H9"/>
    <mergeCell ref="J9:K9"/>
    <mergeCell ref="M9:N9"/>
    <mergeCell ref="P9:Q9"/>
  </mergeCells>
  <hyperlinks>
    <hyperlink ref="B2" location="'Table of Contents'!A1" display="Table of Contents" xr:uid="{74921C30-94E2-45F6-A42E-4F9364C35BA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3A725-BE41-41C4-8C46-81F34766E4DB}">
  <dimension ref="A2:Q24"/>
  <sheetViews>
    <sheetView showGridLines="0" workbookViewId="0">
      <selection activeCell="B2" sqref="B2"/>
    </sheetView>
  </sheetViews>
  <sheetFormatPr defaultRowHeight="15" x14ac:dyDescent="0.25"/>
  <cols>
    <col min="1" max="1" width="2.7109375" customWidth="1"/>
    <col min="2" max="2" width="33.5703125" customWidth="1"/>
    <col min="3" max="3" width="2.7109375" customWidth="1"/>
    <col min="5" max="5" width="9.140625" style="232"/>
    <col min="6" max="6" width="2.7109375" customWidth="1"/>
    <col min="8" max="8" width="9.140625" style="232"/>
    <col min="9" max="9" width="2.7109375" customWidth="1"/>
    <col min="11" max="11" width="9.140625" style="232"/>
    <col min="12" max="12" width="2.7109375" customWidth="1"/>
    <col min="14" max="14" width="9.140625" style="232"/>
    <col min="15" max="15" width="2.7109375" customWidth="1"/>
    <col min="17" max="17" width="9.140625" style="232"/>
  </cols>
  <sheetData>
    <row r="2" spans="1:17" x14ac:dyDescent="0.25">
      <c r="B2" s="450" t="s">
        <v>0</v>
      </c>
    </row>
    <row r="4" spans="1:17" x14ac:dyDescent="0.25">
      <c r="A4" s="36"/>
      <c r="B4" s="462" t="s">
        <v>15</v>
      </c>
      <c r="C4" s="462"/>
      <c r="D4" s="462"/>
      <c r="E4" s="462"/>
      <c r="F4" s="462"/>
      <c r="G4" s="462"/>
      <c r="H4" s="462"/>
      <c r="I4" s="462"/>
      <c r="J4" s="462"/>
      <c r="K4" s="462"/>
      <c r="L4" s="462"/>
      <c r="M4" s="462"/>
      <c r="N4" s="462"/>
    </row>
    <row r="5" spans="1:17" x14ac:dyDescent="0.25">
      <c r="A5" s="36"/>
      <c r="B5" s="1"/>
      <c r="C5" s="1"/>
      <c r="D5" s="1"/>
      <c r="E5" s="234"/>
      <c r="F5" s="1"/>
      <c r="G5" s="1"/>
      <c r="H5" s="234"/>
      <c r="I5" s="1"/>
      <c r="J5" s="43"/>
      <c r="K5" s="220"/>
      <c r="L5" s="1"/>
      <c r="M5" s="43"/>
      <c r="N5" s="220"/>
    </row>
    <row r="6" spans="1:17" x14ac:dyDescent="0.25">
      <c r="A6" s="36"/>
      <c r="B6" s="45" t="s">
        <v>432</v>
      </c>
      <c r="C6" s="1"/>
      <c r="D6" s="1"/>
      <c r="E6" s="234"/>
      <c r="F6" s="1"/>
      <c r="G6" s="1"/>
      <c r="H6" s="234"/>
      <c r="I6" s="1"/>
      <c r="J6" s="43"/>
      <c r="K6" s="220"/>
      <c r="L6" s="1"/>
      <c r="M6" s="43"/>
      <c r="N6" s="220"/>
    </row>
    <row r="7" spans="1:17" x14ac:dyDescent="0.25">
      <c r="A7" s="36"/>
      <c r="B7" s="1"/>
      <c r="C7" s="1"/>
      <c r="D7" s="1"/>
      <c r="E7" s="234"/>
      <c r="F7" s="1"/>
      <c r="G7" s="1"/>
      <c r="H7" s="234"/>
      <c r="I7" s="1"/>
      <c r="J7" s="43"/>
      <c r="K7" s="220"/>
      <c r="L7" s="1"/>
      <c r="M7" s="43"/>
      <c r="N7" s="220"/>
    </row>
    <row r="8" spans="1:17" x14ac:dyDescent="0.25">
      <c r="A8" s="36"/>
      <c r="B8" s="36"/>
      <c r="C8" s="36"/>
      <c r="D8" s="465" t="s">
        <v>74</v>
      </c>
      <c r="E8" s="465"/>
      <c r="F8" s="64"/>
      <c r="G8" s="465" t="s">
        <v>75</v>
      </c>
      <c r="H8" s="465"/>
      <c r="I8" s="64"/>
      <c r="J8" s="465" t="s">
        <v>83</v>
      </c>
      <c r="K8" s="465"/>
      <c r="L8" s="64"/>
      <c r="M8" s="465" t="s">
        <v>77</v>
      </c>
      <c r="N8" s="465"/>
      <c r="P8" s="465" t="s">
        <v>84</v>
      </c>
      <c r="Q8" s="465"/>
    </row>
    <row r="9" spans="1:17" x14ac:dyDescent="0.25">
      <c r="A9" s="36"/>
      <c r="B9" s="48"/>
      <c r="C9" s="48"/>
      <c r="D9" s="463" t="s">
        <v>189</v>
      </c>
      <c r="E9" s="463"/>
      <c r="F9" s="48"/>
      <c r="G9" s="463" t="s">
        <v>118</v>
      </c>
      <c r="H9" s="463"/>
      <c r="I9" s="48"/>
      <c r="J9" s="463" t="s">
        <v>190</v>
      </c>
      <c r="K9" s="463"/>
      <c r="L9" s="48"/>
      <c r="M9" s="463" t="s">
        <v>88</v>
      </c>
      <c r="N9" s="463"/>
      <c r="P9" s="463" t="s">
        <v>191</v>
      </c>
      <c r="Q9" s="463"/>
    </row>
    <row r="10" spans="1:17" ht="15.75" thickBot="1" x14ac:dyDescent="0.3">
      <c r="A10" s="36"/>
      <c r="B10" s="4"/>
      <c r="C10" s="5"/>
      <c r="D10" s="50" t="s">
        <v>90</v>
      </c>
      <c r="E10" s="235" t="s">
        <v>91</v>
      </c>
      <c r="F10" s="5"/>
      <c r="G10" s="6" t="s">
        <v>90</v>
      </c>
      <c r="H10" s="221" t="s">
        <v>91</v>
      </c>
      <c r="I10" s="5"/>
      <c r="J10" s="6" t="s">
        <v>90</v>
      </c>
      <c r="K10" s="221" t="s">
        <v>91</v>
      </c>
      <c r="L10" s="5"/>
      <c r="M10" s="6" t="s">
        <v>90</v>
      </c>
      <c r="N10" s="221" t="s">
        <v>91</v>
      </c>
      <c r="P10" s="6" t="s">
        <v>90</v>
      </c>
      <c r="Q10" s="221" t="s">
        <v>91</v>
      </c>
    </row>
    <row r="11" spans="1:17" x14ac:dyDescent="0.25">
      <c r="A11" s="36"/>
      <c r="B11" s="363" t="s">
        <v>134</v>
      </c>
      <c r="C11" s="57"/>
      <c r="D11" s="158">
        <v>1</v>
      </c>
      <c r="E11" s="159">
        <v>8.9999999999999993E-3</v>
      </c>
      <c r="F11" s="155"/>
      <c r="G11" s="158">
        <v>4</v>
      </c>
      <c r="H11" s="159">
        <v>1.7999999999999999E-2</v>
      </c>
      <c r="I11" s="155"/>
      <c r="J11" s="158">
        <v>0</v>
      </c>
      <c r="K11" s="159">
        <v>0</v>
      </c>
      <c r="L11" s="155"/>
      <c r="M11" s="158" t="s">
        <v>93</v>
      </c>
      <c r="N11" s="158" t="s">
        <v>93</v>
      </c>
      <c r="O11" s="155"/>
      <c r="P11" s="158">
        <v>5</v>
      </c>
      <c r="Q11" s="159">
        <v>1.4E-2</v>
      </c>
    </row>
    <row r="12" spans="1:17" x14ac:dyDescent="0.25">
      <c r="A12" s="36"/>
      <c r="B12" s="378" t="s">
        <v>135</v>
      </c>
      <c r="C12" s="57"/>
      <c r="D12" s="155">
        <v>49</v>
      </c>
      <c r="E12" s="245">
        <v>0.42199999999999999</v>
      </c>
      <c r="F12" s="155"/>
      <c r="G12" s="155">
        <v>99</v>
      </c>
      <c r="H12" s="156">
        <v>0.45200000000000001</v>
      </c>
      <c r="I12" s="155"/>
      <c r="J12" s="155">
        <v>2</v>
      </c>
      <c r="K12" s="156">
        <v>0.222</v>
      </c>
      <c r="L12" s="155"/>
      <c r="M12" s="155" t="s">
        <v>93</v>
      </c>
      <c r="N12" s="155" t="s">
        <v>93</v>
      </c>
      <c r="O12" s="155"/>
      <c r="P12" s="155">
        <v>150</v>
      </c>
      <c r="Q12" s="156">
        <v>0.434</v>
      </c>
    </row>
    <row r="13" spans="1:17" x14ac:dyDescent="0.25">
      <c r="A13" s="36"/>
      <c r="B13" s="363" t="s">
        <v>136</v>
      </c>
      <c r="C13" s="57"/>
      <c r="D13" s="158">
        <v>22</v>
      </c>
      <c r="E13" s="159">
        <v>0.189</v>
      </c>
      <c r="F13" s="155"/>
      <c r="G13" s="158">
        <v>43</v>
      </c>
      <c r="H13" s="159">
        <v>0.19600000000000001</v>
      </c>
      <c r="I13" s="155"/>
      <c r="J13" s="158">
        <v>2</v>
      </c>
      <c r="K13" s="159">
        <v>0.222</v>
      </c>
      <c r="L13" s="155"/>
      <c r="M13" s="158" t="s">
        <v>93</v>
      </c>
      <c r="N13" s="158" t="s">
        <v>93</v>
      </c>
      <c r="O13" s="155"/>
      <c r="P13" s="158">
        <v>67</v>
      </c>
      <c r="Q13" s="159">
        <v>0.19400000000000001</v>
      </c>
    </row>
    <row r="14" spans="1:17" x14ac:dyDescent="0.25">
      <c r="A14" s="36"/>
      <c r="B14" s="378" t="s">
        <v>137</v>
      </c>
      <c r="C14" s="57"/>
      <c r="D14" s="155">
        <v>7</v>
      </c>
      <c r="E14" s="245">
        <v>0.06</v>
      </c>
      <c r="F14" s="155"/>
      <c r="G14" s="155">
        <v>5</v>
      </c>
      <c r="H14" s="156">
        <v>2.3E-2</v>
      </c>
      <c r="I14" s="155"/>
      <c r="J14" s="155">
        <v>0</v>
      </c>
      <c r="K14" s="156">
        <v>0</v>
      </c>
      <c r="L14" s="155"/>
      <c r="M14" s="155" t="s">
        <v>93</v>
      </c>
      <c r="N14" s="155" t="s">
        <v>93</v>
      </c>
      <c r="O14" s="155"/>
      <c r="P14" s="155">
        <v>12</v>
      </c>
      <c r="Q14" s="156">
        <v>3.5000000000000003E-2</v>
      </c>
    </row>
    <row r="15" spans="1:17" x14ac:dyDescent="0.25">
      <c r="A15" s="36"/>
      <c r="B15" s="363" t="s">
        <v>138</v>
      </c>
      <c r="C15" s="57"/>
      <c r="D15" s="158">
        <v>36</v>
      </c>
      <c r="E15" s="159">
        <v>0.31</v>
      </c>
      <c r="F15" s="155"/>
      <c r="G15" s="158">
        <v>61</v>
      </c>
      <c r="H15" s="159">
        <v>0.27900000000000003</v>
      </c>
      <c r="I15" s="155"/>
      <c r="J15" s="158">
        <v>5</v>
      </c>
      <c r="K15" s="159">
        <v>0.55600000000000005</v>
      </c>
      <c r="L15" s="155"/>
      <c r="M15" s="158" t="s">
        <v>93</v>
      </c>
      <c r="N15" s="158" t="s">
        <v>93</v>
      </c>
      <c r="O15" s="155"/>
      <c r="P15" s="158">
        <v>104</v>
      </c>
      <c r="Q15" s="159">
        <v>0.30099999999999999</v>
      </c>
    </row>
    <row r="16" spans="1:17" ht="15.75" thickBot="1" x14ac:dyDescent="0.3">
      <c r="A16" s="36"/>
      <c r="B16" s="379" t="s">
        <v>192</v>
      </c>
      <c r="C16" s="57"/>
      <c r="D16" s="270">
        <v>1</v>
      </c>
      <c r="E16" s="386">
        <v>8.9999999999999993E-3</v>
      </c>
      <c r="F16" s="155"/>
      <c r="G16" s="270">
        <v>7</v>
      </c>
      <c r="H16" s="274">
        <v>3.2000000000000001E-2</v>
      </c>
      <c r="I16" s="155"/>
      <c r="J16" s="270">
        <v>0</v>
      </c>
      <c r="K16" s="274">
        <v>0</v>
      </c>
      <c r="L16" s="155"/>
      <c r="M16" s="270" t="s">
        <v>93</v>
      </c>
      <c r="N16" s="270" t="s">
        <v>93</v>
      </c>
      <c r="O16" s="155"/>
      <c r="P16" s="270">
        <v>8</v>
      </c>
      <c r="Q16" s="274">
        <v>2.3E-2</v>
      </c>
    </row>
    <row r="17" spans="1:17" ht="15.75" thickTop="1" x14ac:dyDescent="0.25">
      <c r="A17" s="36"/>
      <c r="B17" s="36"/>
      <c r="C17" s="36"/>
      <c r="D17" s="36"/>
      <c r="E17" s="88"/>
      <c r="F17" s="38"/>
      <c r="G17" s="38"/>
      <c r="H17" s="88"/>
      <c r="I17" s="37"/>
      <c r="J17" s="38"/>
      <c r="K17" s="231"/>
      <c r="L17" s="37"/>
      <c r="M17" s="37"/>
      <c r="N17" s="231"/>
    </row>
    <row r="18" spans="1:17" x14ac:dyDescent="0.25">
      <c r="A18" s="36"/>
      <c r="B18" s="464" t="s">
        <v>78</v>
      </c>
      <c r="C18" s="464"/>
      <c r="D18" s="464"/>
      <c r="E18" s="464"/>
      <c r="F18" s="464"/>
      <c r="G18" s="464"/>
      <c r="H18" s="464"/>
      <c r="I18" s="464"/>
      <c r="J18" s="464"/>
      <c r="K18" s="464"/>
      <c r="L18" s="464"/>
      <c r="M18" s="464"/>
      <c r="N18" s="231"/>
    </row>
    <row r="19" spans="1:17" x14ac:dyDescent="0.25">
      <c r="A19" s="36"/>
      <c r="B19" s="40" t="s">
        <v>79</v>
      </c>
      <c r="C19" s="36"/>
      <c r="D19" s="36"/>
      <c r="E19" s="275"/>
      <c r="F19" s="40"/>
      <c r="G19" s="36"/>
      <c r="H19" s="275"/>
      <c r="I19" s="40"/>
      <c r="J19" s="40"/>
      <c r="K19" s="231"/>
      <c r="L19" s="39"/>
      <c r="M19" s="39"/>
      <c r="N19" s="231"/>
    </row>
    <row r="20" spans="1:17" ht="13.5" customHeight="1" x14ac:dyDescent="0.25">
      <c r="A20" s="36"/>
      <c r="B20" s="40" t="s">
        <v>96</v>
      </c>
      <c r="C20" s="36"/>
      <c r="D20" s="36"/>
      <c r="E20" s="40"/>
      <c r="F20" s="40"/>
      <c r="G20" s="36"/>
      <c r="H20" s="40"/>
      <c r="I20" s="40"/>
      <c r="J20" s="40"/>
      <c r="K20" s="36"/>
      <c r="L20" s="39"/>
      <c r="M20" s="39"/>
      <c r="N20" s="36"/>
      <c r="O20" s="36"/>
      <c r="P20" s="36"/>
      <c r="Q20" s="36"/>
    </row>
    <row r="21" spans="1:17" x14ac:dyDescent="0.25">
      <c r="A21" s="36"/>
      <c r="B21" s="40" t="s">
        <v>188</v>
      </c>
      <c r="C21" s="36"/>
      <c r="D21" s="36"/>
      <c r="E21" s="275"/>
      <c r="F21" s="40"/>
      <c r="G21" s="36"/>
      <c r="H21" s="275"/>
      <c r="I21" s="40"/>
      <c r="J21" s="40"/>
      <c r="K21" s="231"/>
      <c r="L21" s="39"/>
      <c r="M21" s="39"/>
      <c r="N21" s="231"/>
    </row>
    <row r="22" spans="1:17" x14ac:dyDescent="0.25">
      <c r="A22" s="36"/>
      <c r="B22" s="52" t="s">
        <v>98</v>
      </c>
      <c r="C22" s="36"/>
      <c r="D22" s="36"/>
      <c r="E22" s="275"/>
      <c r="F22" s="40"/>
      <c r="G22" s="36"/>
      <c r="H22" s="275"/>
      <c r="I22" s="40"/>
      <c r="J22" s="40"/>
      <c r="K22" s="231"/>
      <c r="L22" s="39"/>
      <c r="M22" s="39"/>
      <c r="N22" s="231"/>
    </row>
    <row r="23" spans="1:17" x14ac:dyDescent="0.25">
      <c r="A23" s="36"/>
      <c r="B23" s="39"/>
      <c r="C23" s="36"/>
      <c r="D23" s="36"/>
      <c r="E23" s="230"/>
      <c r="F23" s="39"/>
      <c r="G23" s="39"/>
      <c r="H23" s="230"/>
      <c r="I23" s="39"/>
      <c r="J23" s="39"/>
      <c r="K23" s="230"/>
      <c r="L23" s="39"/>
      <c r="M23" s="39"/>
      <c r="N23" s="231"/>
    </row>
    <row r="24" spans="1:17" x14ac:dyDescent="0.25">
      <c r="A24" s="36"/>
      <c r="B24" s="466" t="s">
        <v>81</v>
      </c>
      <c r="C24" s="466"/>
      <c r="D24" s="466"/>
      <c r="E24" s="466"/>
      <c r="F24" s="466"/>
      <c r="G24" s="466"/>
      <c r="H24" s="466"/>
      <c r="I24" s="466"/>
      <c r="J24" s="466"/>
      <c r="K24" s="466"/>
      <c r="L24" s="466"/>
      <c r="M24" s="466"/>
      <c r="N24" s="231"/>
    </row>
  </sheetData>
  <mergeCells count="13">
    <mergeCell ref="B18:M18"/>
    <mergeCell ref="B24:M24"/>
    <mergeCell ref="P8:Q8"/>
    <mergeCell ref="P9:Q9"/>
    <mergeCell ref="B4:N4"/>
    <mergeCell ref="D8:E8"/>
    <mergeCell ref="G8:H8"/>
    <mergeCell ref="J8:K8"/>
    <mergeCell ref="M8:N8"/>
    <mergeCell ref="D9:E9"/>
    <mergeCell ref="G9:H9"/>
    <mergeCell ref="J9:K9"/>
    <mergeCell ref="M9:N9"/>
  </mergeCells>
  <hyperlinks>
    <hyperlink ref="B2" location="'Table of Contents'!A1" display="Table of Contents" xr:uid="{E55F5319-9E75-4707-9DCC-17DE3336AF4C}"/>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75B55-74AB-4278-98F5-3F2F952B350F}">
  <dimension ref="A2:AB41"/>
  <sheetViews>
    <sheetView showGridLines="0" zoomScaleNormal="100" workbookViewId="0">
      <selection activeCell="G9" sqref="G9:H9"/>
    </sheetView>
  </sheetViews>
  <sheetFormatPr defaultRowHeight="15" x14ac:dyDescent="0.25"/>
  <cols>
    <col min="1" max="1" width="2.7109375" customWidth="1"/>
    <col min="2" max="2" width="18.85546875" customWidth="1"/>
    <col min="3" max="3" width="2.7109375" customWidth="1"/>
    <col min="6" max="6" width="2.7109375" customWidth="1"/>
    <col min="9" max="9" width="2.7109375" customWidth="1"/>
    <col min="11" max="11" width="8.85546875" customWidth="1"/>
    <col min="12" max="12" width="2.7109375" customWidth="1"/>
    <col min="13" max="14" width="8.85546875" customWidth="1"/>
    <col min="15" max="15" width="2.7109375" customWidth="1"/>
    <col min="19" max="19" width="30" customWidth="1"/>
  </cols>
  <sheetData>
    <row r="2" spans="1:17" x14ac:dyDescent="0.25">
      <c r="B2" s="450" t="s">
        <v>0</v>
      </c>
    </row>
    <row r="4" spans="1:17" x14ac:dyDescent="0.25">
      <c r="A4" s="36"/>
      <c r="B4" s="64" t="s">
        <v>16</v>
      </c>
      <c r="C4" s="96"/>
      <c r="D4" s="96"/>
      <c r="E4" s="96"/>
      <c r="F4" s="96"/>
      <c r="G4" s="96"/>
      <c r="H4" s="96"/>
      <c r="I4" s="96"/>
      <c r="J4" s="96"/>
      <c r="K4" s="43"/>
      <c r="L4" s="43"/>
      <c r="M4" s="43"/>
      <c r="N4" s="43"/>
      <c r="O4" s="43"/>
      <c r="P4" s="43"/>
      <c r="Q4" s="43"/>
    </row>
    <row r="5" spans="1:17" x14ac:dyDescent="0.25">
      <c r="A5" s="36"/>
      <c r="B5" s="36"/>
      <c r="C5" s="36"/>
      <c r="D5" s="36"/>
      <c r="E5" s="36"/>
      <c r="F5" s="36"/>
      <c r="G5" s="43"/>
      <c r="H5" s="43"/>
      <c r="I5" s="36"/>
      <c r="J5" s="43"/>
      <c r="K5" s="43"/>
      <c r="L5" s="36"/>
      <c r="M5" s="36"/>
      <c r="N5" s="36"/>
      <c r="O5" s="36"/>
      <c r="P5" s="43"/>
      <c r="Q5" s="43"/>
    </row>
    <row r="6" spans="1:17" x14ac:dyDescent="0.25">
      <c r="A6" s="36"/>
      <c r="B6" s="45" t="s">
        <v>193</v>
      </c>
      <c r="C6" s="36"/>
      <c r="D6" s="36"/>
      <c r="E6" s="36"/>
      <c r="F6" s="36"/>
      <c r="G6" s="43"/>
      <c r="H6" s="43"/>
      <c r="I6" s="36"/>
      <c r="J6" s="43"/>
      <c r="K6" s="43"/>
      <c r="L6" s="36"/>
      <c r="M6" s="36"/>
      <c r="N6" s="36"/>
      <c r="O6" s="36"/>
      <c r="P6" s="43"/>
      <c r="Q6" s="43"/>
    </row>
    <row r="7" spans="1:17" x14ac:dyDescent="0.25">
      <c r="A7" s="36"/>
      <c r="B7" s="45" t="s">
        <v>194</v>
      </c>
      <c r="C7" s="36"/>
      <c r="D7" s="36"/>
      <c r="E7" s="36"/>
      <c r="F7" s="36"/>
      <c r="G7" s="43"/>
      <c r="H7" s="43"/>
      <c r="I7" s="36"/>
      <c r="J7" s="43"/>
      <c r="K7" s="43"/>
      <c r="L7" s="36"/>
      <c r="M7" s="36"/>
      <c r="N7" s="36"/>
      <c r="O7" s="36"/>
      <c r="P7" s="43"/>
      <c r="Q7" s="43"/>
    </row>
    <row r="8" spans="1:17" x14ac:dyDescent="0.25">
      <c r="A8" s="36"/>
      <c r="B8" s="36"/>
      <c r="C8" s="36"/>
      <c r="D8" s="36"/>
      <c r="E8" s="36"/>
      <c r="F8" s="36"/>
      <c r="G8" s="43"/>
      <c r="H8" s="43"/>
      <c r="I8" s="36"/>
      <c r="J8" s="43"/>
      <c r="K8" s="43"/>
      <c r="L8" s="36"/>
      <c r="M8" s="36"/>
      <c r="N8" s="36"/>
      <c r="O8" s="36"/>
      <c r="P8" s="43"/>
      <c r="Q8" s="43"/>
    </row>
    <row r="9" spans="1:17" x14ac:dyDescent="0.25">
      <c r="A9" s="104"/>
      <c r="B9" s="104"/>
      <c r="C9" s="104"/>
      <c r="D9" s="465" t="s">
        <v>74</v>
      </c>
      <c r="E9" s="465"/>
      <c r="F9" s="160"/>
      <c r="G9" s="465" t="s">
        <v>75</v>
      </c>
      <c r="H9" s="465"/>
      <c r="I9" s="160"/>
      <c r="J9" s="465" t="s">
        <v>83</v>
      </c>
      <c r="K9" s="465"/>
      <c r="L9" s="160"/>
      <c r="M9" s="465" t="s">
        <v>77</v>
      </c>
      <c r="N9" s="465"/>
      <c r="O9" s="160"/>
      <c r="P9" s="465" t="s">
        <v>84</v>
      </c>
      <c r="Q9" s="465"/>
    </row>
    <row r="10" spans="1:17" x14ac:dyDescent="0.25">
      <c r="A10" s="104"/>
      <c r="B10" s="104"/>
      <c r="C10" s="104"/>
      <c r="D10" s="161"/>
      <c r="E10" s="161"/>
      <c r="F10" s="160"/>
      <c r="G10" s="161"/>
      <c r="H10" s="161"/>
      <c r="I10" s="160"/>
      <c r="J10" s="161"/>
      <c r="K10" s="161"/>
      <c r="L10" s="160"/>
      <c r="M10" s="161"/>
      <c r="N10" s="161"/>
      <c r="O10" s="160"/>
      <c r="P10" s="46"/>
      <c r="Q10" s="46"/>
    </row>
    <row r="11" spans="1:17" ht="27" thickBot="1" x14ac:dyDescent="0.3">
      <c r="A11" s="36"/>
      <c r="B11" s="4"/>
      <c r="C11" s="5"/>
      <c r="D11" s="6" t="s">
        <v>195</v>
      </c>
      <c r="E11" s="6" t="s">
        <v>196</v>
      </c>
      <c r="F11" s="5"/>
      <c r="G11" s="6" t="s">
        <v>195</v>
      </c>
      <c r="H11" s="6" t="s">
        <v>196</v>
      </c>
      <c r="I11" s="5"/>
      <c r="J11" s="6" t="s">
        <v>195</v>
      </c>
      <c r="K11" s="6" t="s">
        <v>196</v>
      </c>
      <c r="L11" s="5"/>
      <c r="M11" s="6" t="s">
        <v>195</v>
      </c>
      <c r="N11" s="6" t="s">
        <v>196</v>
      </c>
      <c r="O11" s="5"/>
      <c r="P11" s="6" t="s">
        <v>195</v>
      </c>
      <c r="Q11" s="6" t="s">
        <v>196</v>
      </c>
    </row>
    <row r="12" spans="1:17" x14ac:dyDescent="0.25">
      <c r="A12" s="162"/>
      <c r="B12" s="380" t="s">
        <v>197</v>
      </c>
      <c r="C12" s="163"/>
      <c r="D12" s="164">
        <v>122</v>
      </c>
      <c r="E12" s="164">
        <v>39</v>
      </c>
      <c r="F12" s="163"/>
      <c r="G12" s="164">
        <v>208</v>
      </c>
      <c r="H12" s="164">
        <v>176</v>
      </c>
      <c r="I12" s="163"/>
      <c r="J12" s="164">
        <v>8</v>
      </c>
      <c r="K12" s="164">
        <v>8</v>
      </c>
      <c r="L12" s="163"/>
      <c r="M12" s="164" t="s">
        <v>93</v>
      </c>
      <c r="N12" s="164" t="s">
        <v>93</v>
      </c>
      <c r="O12" s="163"/>
      <c r="P12" s="164">
        <v>340</v>
      </c>
      <c r="Q12" s="164">
        <v>225</v>
      </c>
    </row>
    <row r="13" spans="1:17" ht="15.75" thickBot="1" x14ac:dyDescent="0.3">
      <c r="A13" s="36"/>
      <c r="B13" s="381" t="s">
        <v>198</v>
      </c>
      <c r="C13" s="163"/>
      <c r="D13" s="165">
        <v>125</v>
      </c>
      <c r="E13" s="165">
        <v>27</v>
      </c>
      <c r="F13" s="163"/>
      <c r="G13" s="165">
        <v>213</v>
      </c>
      <c r="H13" s="165">
        <v>140</v>
      </c>
      <c r="I13" s="163"/>
      <c r="J13" s="165">
        <v>9</v>
      </c>
      <c r="K13" s="165">
        <v>9</v>
      </c>
      <c r="L13" s="163"/>
      <c r="M13" s="412" t="s">
        <v>93</v>
      </c>
      <c r="N13" s="412" t="s">
        <v>93</v>
      </c>
      <c r="O13" s="163"/>
      <c r="P13" s="165">
        <v>349</v>
      </c>
      <c r="Q13" s="165">
        <v>178</v>
      </c>
    </row>
    <row r="14" spans="1:17" ht="15.75" thickTop="1" x14ac:dyDescent="0.25">
      <c r="A14" s="36"/>
      <c r="B14" s="36"/>
      <c r="C14" s="36"/>
      <c r="D14" s="36"/>
      <c r="E14" s="37"/>
      <c r="F14" s="38"/>
      <c r="G14" s="37"/>
      <c r="H14" s="37"/>
      <c r="I14" s="38"/>
      <c r="J14" s="37"/>
      <c r="K14" s="37"/>
      <c r="L14" s="36"/>
      <c r="M14" s="36"/>
      <c r="N14" s="36"/>
      <c r="O14" s="36"/>
      <c r="P14" s="36"/>
      <c r="Q14" s="36"/>
    </row>
    <row r="15" spans="1:17" x14ac:dyDescent="0.25">
      <c r="A15" s="162"/>
      <c r="B15" s="464" t="s">
        <v>78</v>
      </c>
      <c r="C15" s="464"/>
      <c r="D15" s="464"/>
      <c r="E15" s="464"/>
      <c r="F15" s="464"/>
      <c r="G15" s="464"/>
      <c r="H15" s="464"/>
      <c r="I15" s="464"/>
      <c r="J15" s="464"/>
      <c r="K15" s="464"/>
      <c r="L15" s="36"/>
      <c r="M15" s="36"/>
      <c r="N15" s="36"/>
      <c r="O15" s="36"/>
      <c r="P15" s="36"/>
      <c r="Q15" s="36"/>
    </row>
    <row r="16" spans="1:17" x14ac:dyDescent="0.25">
      <c r="A16" s="162"/>
      <c r="B16" s="40" t="s">
        <v>79</v>
      </c>
      <c r="C16" s="36"/>
      <c r="D16" s="36"/>
      <c r="E16" s="40"/>
      <c r="F16" s="36"/>
      <c r="G16" s="40"/>
      <c r="H16" s="40"/>
      <c r="I16" s="36"/>
      <c r="J16" s="39"/>
      <c r="K16" s="39"/>
      <c r="L16" s="36"/>
      <c r="M16" s="36"/>
      <c r="N16" s="36"/>
      <c r="O16" s="36"/>
      <c r="P16" s="36"/>
      <c r="Q16" s="36"/>
    </row>
    <row r="17" spans="1:17" ht="13.5" customHeight="1" x14ac:dyDescent="0.25">
      <c r="A17" s="36"/>
      <c r="B17" s="40" t="s">
        <v>96</v>
      </c>
      <c r="C17" s="36"/>
      <c r="D17" s="36"/>
      <c r="E17" s="40"/>
      <c r="F17" s="40"/>
      <c r="G17" s="36"/>
      <c r="H17" s="40"/>
      <c r="I17" s="40"/>
      <c r="J17" s="40"/>
      <c r="K17" s="36"/>
      <c r="L17" s="39"/>
      <c r="M17" s="39"/>
      <c r="N17" s="36"/>
      <c r="O17" s="36"/>
      <c r="P17" s="36"/>
      <c r="Q17" s="36"/>
    </row>
    <row r="18" spans="1:17" x14ac:dyDescent="0.25">
      <c r="A18" s="36"/>
      <c r="B18" s="40" t="s">
        <v>199</v>
      </c>
      <c r="C18" s="36"/>
      <c r="D18" s="36"/>
      <c r="E18" s="40"/>
      <c r="F18" s="36"/>
      <c r="G18" s="40"/>
      <c r="H18" s="40"/>
      <c r="I18" s="36"/>
      <c r="J18" s="39"/>
      <c r="K18" s="39"/>
      <c r="L18" s="36"/>
      <c r="M18" s="36"/>
      <c r="N18" s="36"/>
      <c r="O18" s="36"/>
      <c r="P18" s="36"/>
      <c r="Q18" s="36"/>
    </row>
    <row r="19" spans="1:17" x14ac:dyDescent="0.25">
      <c r="A19" s="36"/>
      <c r="B19" s="39"/>
      <c r="C19" s="36"/>
      <c r="D19" s="36"/>
      <c r="E19" s="39"/>
      <c r="F19" s="39"/>
      <c r="G19" s="39"/>
      <c r="H19" s="39"/>
      <c r="I19" s="39"/>
      <c r="J19" s="39"/>
      <c r="K19" s="39"/>
      <c r="L19" s="36"/>
      <c r="M19" s="36"/>
      <c r="N19" s="36"/>
      <c r="O19" s="36"/>
      <c r="P19" s="36"/>
      <c r="Q19" s="36"/>
    </row>
    <row r="20" spans="1:17" x14ac:dyDescent="0.25">
      <c r="A20" s="36"/>
      <c r="B20" s="466" t="s">
        <v>81</v>
      </c>
      <c r="C20" s="466"/>
      <c r="D20" s="466"/>
      <c r="E20" s="466"/>
      <c r="F20" s="466"/>
      <c r="G20" s="466"/>
      <c r="H20" s="466"/>
      <c r="I20" s="466"/>
      <c r="J20" s="466"/>
      <c r="K20" s="466"/>
      <c r="L20" s="466"/>
      <c r="M20" s="466"/>
      <c r="N20" s="466"/>
      <c r="O20" s="466"/>
      <c r="P20" s="466"/>
      <c r="Q20" s="36"/>
    </row>
    <row r="21" spans="1:17" x14ac:dyDescent="0.25">
      <c r="A21" s="36"/>
      <c r="B21" s="36"/>
      <c r="C21" s="36"/>
      <c r="D21" s="36"/>
      <c r="E21" s="36"/>
      <c r="F21" s="36"/>
      <c r="G21" s="36"/>
      <c r="H21" s="36"/>
      <c r="I21" s="36"/>
      <c r="J21" s="36"/>
      <c r="K21" s="36"/>
      <c r="L21" s="36"/>
      <c r="M21" s="36"/>
      <c r="N21" s="36"/>
      <c r="O21" s="36"/>
      <c r="P21" s="36"/>
      <c r="Q21" s="36"/>
    </row>
    <row r="22" spans="1:17" x14ac:dyDescent="0.25">
      <c r="A22" s="36"/>
      <c r="B22" s="36"/>
      <c r="C22" s="36"/>
      <c r="D22" s="36"/>
      <c r="E22" s="36"/>
      <c r="F22" s="36"/>
      <c r="G22" s="36"/>
      <c r="H22" s="36"/>
      <c r="I22" s="36"/>
      <c r="J22" s="36"/>
      <c r="K22" s="36"/>
      <c r="L22" s="36"/>
      <c r="M22" s="36"/>
      <c r="N22" s="36"/>
      <c r="O22" s="36"/>
      <c r="P22" s="36"/>
      <c r="Q22" s="36"/>
    </row>
    <row r="23" spans="1:17" x14ac:dyDescent="0.25">
      <c r="A23" s="36"/>
      <c r="B23" s="64" t="s">
        <v>200</v>
      </c>
      <c r="C23" s="96"/>
      <c r="D23" s="96"/>
      <c r="E23" s="96"/>
      <c r="F23" s="96"/>
      <c r="G23" s="96"/>
      <c r="H23" s="96"/>
      <c r="I23" s="96"/>
      <c r="J23" s="96"/>
      <c r="K23" s="43"/>
      <c r="L23" s="43"/>
      <c r="M23" s="43"/>
      <c r="N23" s="43"/>
      <c r="O23" s="43"/>
      <c r="P23" s="43"/>
      <c r="Q23" s="43"/>
    </row>
    <row r="24" spans="1:17" x14ac:dyDescent="0.25">
      <c r="A24" s="36"/>
      <c r="B24" s="36"/>
      <c r="C24" s="36"/>
      <c r="D24" s="36"/>
      <c r="E24" s="36"/>
      <c r="F24" s="36"/>
      <c r="G24" s="43"/>
      <c r="H24" s="43"/>
      <c r="I24" s="36"/>
      <c r="J24" s="43"/>
      <c r="K24" s="43"/>
      <c r="L24" s="36"/>
      <c r="M24" s="36"/>
      <c r="N24" s="36"/>
      <c r="O24" s="36"/>
      <c r="P24" s="43"/>
      <c r="Q24" s="43"/>
    </row>
    <row r="25" spans="1:17" x14ac:dyDescent="0.25">
      <c r="A25" s="36"/>
      <c r="B25" s="45" t="s">
        <v>201</v>
      </c>
      <c r="C25" s="36"/>
      <c r="D25" s="36"/>
      <c r="E25" s="36"/>
      <c r="F25" s="36"/>
      <c r="G25" s="43"/>
      <c r="H25" s="43"/>
      <c r="I25" s="36"/>
      <c r="J25" s="43"/>
      <c r="K25" s="43"/>
      <c r="L25" s="36"/>
      <c r="M25" s="36"/>
      <c r="N25" s="36"/>
      <c r="O25" s="36"/>
      <c r="P25" s="43"/>
      <c r="Q25" s="43"/>
    </row>
    <row r="26" spans="1:17" x14ac:dyDescent="0.25">
      <c r="A26" s="36"/>
      <c r="B26" s="45" t="s">
        <v>202</v>
      </c>
      <c r="C26" s="36"/>
      <c r="D26" s="36"/>
      <c r="E26" s="36"/>
      <c r="F26" s="36"/>
      <c r="G26" s="43"/>
      <c r="H26" s="43"/>
      <c r="I26" s="36"/>
      <c r="J26" s="43"/>
      <c r="K26" s="43"/>
      <c r="L26" s="36"/>
      <c r="M26" s="36"/>
      <c r="N26" s="36"/>
      <c r="O26" s="36"/>
      <c r="P26" s="43"/>
      <c r="Q26" s="43"/>
    </row>
    <row r="27" spans="1:17" x14ac:dyDescent="0.25">
      <c r="A27" s="36"/>
      <c r="B27" s="36"/>
      <c r="C27" s="36"/>
      <c r="D27" s="36"/>
      <c r="E27" s="36"/>
      <c r="F27" s="36"/>
      <c r="G27" s="43"/>
      <c r="H27" s="43"/>
      <c r="I27" s="36"/>
      <c r="J27" s="43"/>
      <c r="K27" s="43"/>
      <c r="L27" s="36"/>
      <c r="M27" s="36"/>
      <c r="N27" s="36"/>
      <c r="O27" s="36"/>
      <c r="P27" s="43"/>
      <c r="Q27" s="43"/>
    </row>
    <row r="28" spans="1:17" x14ac:dyDescent="0.25">
      <c r="A28" s="36"/>
      <c r="B28" s="104"/>
      <c r="C28" s="104"/>
      <c r="D28" s="465" t="s">
        <v>74</v>
      </c>
      <c r="E28" s="465"/>
      <c r="F28" s="160"/>
      <c r="G28" s="465" t="s">
        <v>75</v>
      </c>
      <c r="H28" s="465"/>
      <c r="I28" s="160"/>
      <c r="J28" s="465" t="s">
        <v>83</v>
      </c>
      <c r="K28" s="465"/>
      <c r="L28" s="160"/>
      <c r="M28" s="465" t="s">
        <v>77</v>
      </c>
      <c r="N28" s="465"/>
      <c r="O28" s="160"/>
      <c r="P28" s="465" t="s">
        <v>84</v>
      </c>
      <c r="Q28" s="465"/>
    </row>
    <row r="29" spans="1:17" x14ac:dyDescent="0.25">
      <c r="A29" s="36"/>
      <c r="B29" s="48"/>
      <c r="C29" s="48"/>
      <c r="D29" s="161"/>
      <c r="E29" s="161"/>
      <c r="F29" s="160"/>
      <c r="G29" s="161"/>
      <c r="H29" s="161"/>
      <c r="I29" s="160"/>
      <c r="J29" s="161"/>
      <c r="K29" s="161"/>
      <c r="L29" s="160"/>
      <c r="M29" s="161"/>
      <c r="N29" s="161"/>
      <c r="O29" s="160"/>
      <c r="P29" s="46"/>
      <c r="Q29" s="46"/>
    </row>
    <row r="30" spans="1:17" ht="27" thickBot="1" x14ac:dyDescent="0.3">
      <c r="A30" s="36"/>
      <c r="B30" s="4"/>
      <c r="C30" s="5"/>
      <c r="D30" s="6" t="s">
        <v>195</v>
      </c>
      <c r="E30" s="6" t="s">
        <v>196</v>
      </c>
      <c r="F30" s="5"/>
      <c r="G30" s="6" t="s">
        <v>195</v>
      </c>
      <c r="H30" s="6" t="s">
        <v>196</v>
      </c>
      <c r="I30" s="5"/>
      <c r="J30" s="6" t="s">
        <v>195</v>
      </c>
      <c r="K30" s="6" t="s">
        <v>196</v>
      </c>
      <c r="L30" s="5"/>
      <c r="M30" s="6" t="s">
        <v>195</v>
      </c>
      <c r="N30" s="6" t="s">
        <v>196</v>
      </c>
      <c r="O30" s="5"/>
      <c r="P30" s="6" t="s">
        <v>195</v>
      </c>
      <c r="Q30" s="6" t="s">
        <v>196</v>
      </c>
    </row>
    <row r="31" spans="1:17" x14ac:dyDescent="0.25">
      <c r="A31" s="36"/>
      <c r="B31" s="380" t="s">
        <v>203</v>
      </c>
      <c r="C31" s="163"/>
      <c r="D31" s="164">
        <v>123</v>
      </c>
      <c r="E31" s="164">
        <v>32</v>
      </c>
      <c r="F31" s="163"/>
      <c r="G31" s="164">
        <v>214</v>
      </c>
      <c r="H31" s="164">
        <v>150</v>
      </c>
      <c r="I31" s="163"/>
      <c r="J31" s="164">
        <v>9</v>
      </c>
      <c r="K31" s="164">
        <v>37</v>
      </c>
      <c r="L31" s="163"/>
      <c r="M31" s="164" t="s">
        <v>93</v>
      </c>
      <c r="N31" s="164" t="s">
        <v>93</v>
      </c>
      <c r="O31" s="163"/>
      <c r="P31" s="164">
        <v>348</v>
      </c>
      <c r="Q31" s="164">
        <v>220</v>
      </c>
    </row>
    <row r="32" spans="1:17" ht="15.75" thickBot="1" x14ac:dyDescent="0.3">
      <c r="A32" s="36"/>
      <c r="B32" s="381" t="s">
        <v>204</v>
      </c>
      <c r="C32" s="163"/>
      <c r="D32" s="165">
        <v>124</v>
      </c>
      <c r="E32" s="165">
        <v>4</v>
      </c>
      <c r="F32" s="163"/>
      <c r="G32" s="165">
        <v>209</v>
      </c>
      <c r="H32" s="165">
        <v>13</v>
      </c>
      <c r="I32" s="163"/>
      <c r="J32" s="165">
        <v>9</v>
      </c>
      <c r="K32" s="165">
        <v>4</v>
      </c>
      <c r="L32" s="163"/>
      <c r="M32" s="412" t="s">
        <v>93</v>
      </c>
      <c r="N32" s="412" t="s">
        <v>93</v>
      </c>
      <c r="O32" s="163"/>
      <c r="P32" s="165">
        <v>344</v>
      </c>
      <c r="Q32" s="165">
        <v>21</v>
      </c>
    </row>
    <row r="33" spans="1:28" ht="15.75" thickTop="1" x14ac:dyDescent="0.25">
      <c r="A33" s="36"/>
      <c r="B33" s="36"/>
      <c r="C33" s="163"/>
      <c r="D33" s="36"/>
      <c r="E33" s="37"/>
      <c r="F33" s="163"/>
      <c r="G33" s="37"/>
      <c r="H33" s="37"/>
      <c r="I33" s="38"/>
      <c r="J33" s="37"/>
      <c r="K33" s="37"/>
      <c r="L33" s="36"/>
      <c r="M33" s="36"/>
      <c r="N33" s="36"/>
      <c r="O33" s="36"/>
      <c r="P33" s="36"/>
      <c r="Q33" s="36"/>
    </row>
    <row r="34" spans="1:28" x14ac:dyDescent="0.25">
      <c r="A34" s="162"/>
      <c r="B34" s="464" t="s">
        <v>78</v>
      </c>
      <c r="C34" s="464"/>
      <c r="D34" s="464"/>
      <c r="E34" s="464"/>
      <c r="F34" s="464"/>
      <c r="G34" s="464"/>
      <c r="H34" s="464"/>
      <c r="I34" s="464"/>
      <c r="J34" s="464"/>
      <c r="K34" s="464"/>
      <c r="L34" s="36"/>
      <c r="M34" s="36"/>
      <c r="N34" s="36"/>
      <c r="O34" s="36"/>
      <c r="P34" s="36"/>
      <c r="Q34" s="36"/>
    </row>
    <row r="35" spans="1:28" x14ac:dyDescent="0.25">
      <c r="A35" s="162"/>
      <c r="B35" s="40" t="s">
        <v>79</v>
      </c>
      <c r="C35" s="36"/>
      <c r="D35" s="36"/>
      <c r="E35" s="40"/>
      <c r="F35" s="36"/>
      <c r="G35" s="40"/>
      <c r="H35" s="40"/>
      <c r="I35" s="36"/>
      <c r="J35" s="39"/>
      <c r="K35" s="39"/>
      <c r="L35" s="36"/>
      <c r="M35" s="36"/>
      <c r="N35" s="36"/>
      <c r="O35" s="36"/>
      <c r="P35" s="36"/>
      <c r="Q35" s="36"/>
    </row>
    <row r="36" spans="1:28" ht="13.5" customHeight="1" x14ac:dyDescent="0.25">
      <c r="A36" s="36"/>
      <c r="B36" s="40" t="s">
        <v>96</v>
      </c>
      <c r="C36" s="36"/>
      <c r="D36" s="36"/>
      <c r="E36" s="40"/>
      <c r="F36" s="40"/>
      <c r="G36" s="36"/>
      <c r="H36" s="40"/>
      <c r="I36" s="40"/>
      <c r="J36" s="40"/>
      <c r="K36" s="36"/>
      <c r="L36" s="39"/>
      <c r="M36" s="39"/>
      <c r="N36" s="36"/>
      <c r="O36" s="36"/>
      <c r="P36" s="36"/>
      <c r="Q36" s="36"/>
    </row>
    <row r="37" spans="1:28" x14ac:dyDescent="0.25">
      <c r="A37" s="36"/>
      <c r="B37" s="40" t="s">
        <v>199</v>
      </c>
      <c r="C37" s="36"/>
      <c r="D37" s="36"/>
      <c r="E37" s="40"/>
      <c r="F37" s="36"/>
      <c r="G37" s="40"/>
      <c r="H37" s="40"/>
      <c r="I37" s="36"/>
      <c r="J37" s="39"/>
      <c r="K37" s="39"/>
      <c r="L37" s="36"/>
      <c r="M37" s="36"/>
      <c r="N37" s="36"/>
      <c r="O37" s="36"/>
      <c r="P37" s="36"/>
      <c r="Q37" s="36"/>
    </row>
    <row r="38" spans="1:28" x14ac:dyDescent="0.25">
      <c r="A38" s="36"/>
      <c r="B38" s="40"/>
      <c r="C38" s="36"/>
      <c r="D38" s="36"/>
      <c r="E38" s="40"/>
      <c r="F38" s="36"/>
      <c r="G38" s="40"/>
      <c r="H38" s="40"/>
      <c r="I38" s="36"/>
      <c r="J38" s="39"/>
      <c r="K38" s="39"/>
      <c r="L38" s="36"/>
      <c r="M38" s="36"/>
      <c r="N38" s="36"/>
      <c r="O38" s="36"/>
      <c r="P38" s="36"/>
      <c r="Q38" s="36"/>
    </row>
    <row r="39" spans="1:28" x14ac:dyDescent="0.25">
      <c r="A39" s="36"/>
      <c r="B39" s="39"/>
      <c r="C39" s="36"/>
      <c r="D39" s="36"/>
      <c r="E39" s="39"/>
      <c r="F39" s="39"/>
      <c r="G39" s="39"/>
      <c r="H39" s="39"/>
      <c r="I39" s="39"/>
      <c r="J39" s="39"/>
      <c r="K39" s="39"/>
      <c r="L39" s="36"/>
      <c r="M39" s="36"/>
      <c r="N39" s="36"/>
      <c r="O39" s="36"/>
      <c r="P39" s="36"/>
      <c r="Q39" s="36"/>
    </row>
    <row r="40" spans="1:28" x14ac:dyDescent="0.25">
      <c r="A40" s="162"/>
      <c r="B40" s="466" t="s">
        <v>81</v>
      </c>
      <c r="C40" s="466"/>
      <c r="D40" s="466"/>
      <c r="E40" s="466"/>
      <c r="F40" s="466"/>
      <c r="G40" s="466"/>
      <c r="H40" s="466"/>
      <c r="I40" s="466"/>
      <c r="J40" s="466"/>
      <c r="K40" s="466"/>
      <c r="L40" s="466"/>
      <c r="M40" s="466"/>
      <c r="N40" s="466"/>
      <c r="O40" s="466"/>
      <c r="P40" s="466"/>
      <c r="Q40" s="36"/>
    </row>
    <row r="41" spans="1:28" x14ac:dyDescent="0.25">
      <c r="A41" s="162"/>
      <c r="B41" s="36"/>
      <c r="C41" s="36"/>
      <c r="D41" s="36"/>
      <c r="E41" s="36"/>
      <c r="F41" s="36"/>
      <c r="G41" s="43"/>
      <c r="H41" s="43"/>
      <c r="I41" s="36"/>
      <c r="J41" s="43"/>
      <c r="K41" s="43"/>
      <c r="L41" s="36"/>
      <c r="M41" s="36"/>
      <c r="N41" s="36"/>
      <c r="O41" s="36"/>
      <c r="P41" s="43"/>
      <c r="Q41" s="43"/>
      <c r="S41" s="161"/>
      <c r="T41" s="160"/>
      <c r="U41" s="161"/>
      <c r="V41" s="161"/>
      <c r="W41" s="160"/>
      <c r="X41" s="161"/>
      <c r="Y41" s="161"/>
      <c r="Z41" s="160"/>
      <c r="AA41" s="46"/>
      <c r="AB41" s="46"/>
    </row>
  </sheetData>
  <mergeCells count="14">
    <mergeCell ref="B40:P40"/>
    <mergeCell ref="M9:N9"/>
    <mergeCell ref="M28:N28"/>
    <mergeCell ref="B20:P20"/>
    <mergeCell ref="D28:E28"/>
    <mergeCell ref="G28:H28"/>
    <mergeCell ref="J28:K28"/>
    <mergeCell ref="P28:Q28"/>
    <mergeCell ref="B34:K34"/>
    <mergeCell ref="D9:E9"/>
    <mergeCell ref="G9:H9"/>
    <mergeCell ref="J9:K9"/>
    <mergeCell ref="P9:Q9"/>
    <mergeCell ref="B15:K15"/>
  </mergeCells>
  <hyperlinks>
    <hyperlink ref="B2" location="'Table of Contents'!A1" display="Table of Contents" xr:uid="{999F2CFF-E0B0-43BD-AC47-8D6C3392C7DD}"/>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AD098-681C-40CE-9AF4-E9DEC67E9B0A}">
  <dimension ref="A2:Q21"/>
  <sheetViews>
    <sheetView showGridLines="0" workbookViewId="0">
      <selection activeCell="B2" sqref="B2"/>
    </sheetView>
  </sheetViews>
  <sheetFormatPr defaultRowHeight="15" x14ac:dyDescent="0.25"/>
  <cols>
    <col min="1" max="1" width="2.7109375" customWidth="1"/>
    <col min="2" max="2" width="24.140625" customWidth="1"/>
    <col min="3" max="3" width="2.7109375" customWidth="1"/>
    <col min="4" max="4" width="11.7109375" customWidth="1"/>
    <col min="5" max="5" width="15.42578125" customWidth="1"/>
    <col min="6" max="6" width="2.7109375" customWidth="1"/>
    <col min="7" max="7" width="11.7109375" customWidth="1"/>
    <col min="8" max="8" width="15.140625" customWidth="1"/>
    <col min="9" max="9" width="2.7109375" customWidth="1"/>
    <col min="10" max="10" width="11.7109375" customWidth="1"/>
    <col min="11" max="11" width="16" customWidth="1"/>
    <col min="12" max="12" width="2.7109375" customWidth="1"/>
    <col min="13" max="13" width="11.7109375" customWidth="1"/>
    <col min="14" max="14" width="17.140625" customWidth="1"/>
    <col min="15" max="15" width="2.7109375" customWidth="1"/>
    <col min="16" max="16" width="11.7109375" customWidth="1"/>
    <col min="17" max="17" width="17.140625" customWidth="1"/>
  </cols>
  <sheetData>
    <row r="2" spans="1:17" x14ac:dyDescent="0.25">
      <c r="B2" s="450" t="s">
        <v>0</v>
      </c>
    </row>
    <row r="4" spans="1:17" x14ac:dyDescent="0.25">
      <c r="A4" s="36"/>
      <c r="B4" s="475" t="s">
        <v>426</v>
      </c>
      <c r="C4" s="475"/>
      <c r="D4" s="475"/>
      <c r="E4" s="475"/>
      <c r="F4" s="475"/>
      <c r="G4" s="475"/>
      <c r="H4" s="475"/>
      <c r="I4" s="475"/>
      <c r="J4" s="475"/>
      <c r="K4" s="475"/>
      <c r="L4" s="475"/>
      <c r="M4" s="475"/>
      <c r="N4" s="475"/>
    </row>
    <row r="5" spans="1:17" x14ac:dyDescent="0.25">
      <c r="A5" s="36"/>
      <c r="B5" s="36"/>
      <c r="C5" s="36"/>
      <c r="D5" s="36"/>
      <c r="E5" s="36"/>
      <c r="F5" s="36"/>
      <c r="G5" s="36"/>
      <c r="H5" s="43"/>
      <c r="I5" s="36"/>
      <c r="J5" s="36"/>
      <c r="K5" s="43"/>
      <c r="L5" s="36"/>
      <c r="M5" s="36"/>
      <c r="N5" s="43"/>
      <c r="O5" s="36"/>
      <c r="P5" s="36"/>
      <c r="Q5" s="43"/>
    </row>
    <row r="6" spans="1:17" x14ac:dyDescent="0.25">
      <c r="A6" s="36"/>
      <c r="B6" s="36"/>
      <c r="C6" s="36"/>
      <c r="D6" s="465" t="s">
        <v>74</v>
      </c>
      <c r="E6" s="465"/>
      <c r="F6" s="64"/>
      <c r="G6" s="465" t="s">
        <v>75</v>
      </c>
      <c r="H6" s="465"/>
      <c r="I6" s="64"/>
      <c r="J6" s="465" t="s">
        <v>83</v>
      </c>
      <c r="K6" s="465"/>
      <c r="L6" s="64"/>
      <c r="M6" s="465" t="s">
        <v>77</v>
      </c>
      <c r="N6" s="465"/>
      <c r="O6" s="64"/>
      <c r="P6" s="465" t="s">
        <v>84</v>
      </c>
      <c r="Q6" s="465"/>
    </row>
    <row r="7" spans="1:17" ht="15.75" thickBot="1" x14ac:dyDescent="0.3">
      <c r="A7" s="36"/>
      <c r="B7" s="4"/>
      <c r="C7" s="5"/>
      <c r="D7" s="6"/>
      <c r="E7" s="6"/>
      <c r="F7" s="5"/>
      <c r="G7" s="6"/>
      <c r="H7" s="50"/>
      <c r="I7" s="5"/>
      <c r="J7" s="6"/>
      <c r="K7" s="50"/>
      <c r="L7" s="5"/>
      <c r="M7" s="6"/>
      <c r="N7" s="50"/>
      <c r="O7" s="5"/>
      <c r="P7" s="6"/>
      <c r="Q7" s="50"/>
    </row>
    <row r="8" spans="1:17" x14ac:dyDescent="0.25">
      <c r="A8" s="36"/>
      <c r="B8" s="5"/>
      <c r="C8" s="5"/>
      <c r="D8" s="7"/>
      <c r="E8" s="7"/>
      <c r="F8" s="5"/>
      <c r="G8" s="7"/>
      <c r="H8" s="7"/>
      <c r="I8" s="5"/>
      <c r="J8" s="7"/>
      <c r="K8" s="7"/>
      <c r="L8" s="5"/>
      <c r="M8" s="7"/>
      <c r="N8" s="7"/>
      <c r="O8" s="5"/>
      <c r="P8" s="7"/>
      <c r="Q8" s="7"/>
    </row>
    <row r="9" spans="1:17" ht="25.5" customHeight="1" x14ac:dyDescent="0.25">
      <c r="A9" s="36"/>
      <c r="B9" s="382" t="s">
        <v>203</v>
      </c>
      <c r="C9" s="5"/>
      <c r="D9" s="178" t="s">
        <v>205</v>
      </c>
      <c r="E9" s="178" t="s">
        <v>206</v>
      </c>
      <c r="F9" s="5"/>
      <c r="G9" s="178" t="s">
        <v>205</v>
      </c>
      <c r="H9" s="178" t="s">
        <v>206</v>
      </c>
      <c r="I9" s="5"/>
      <c r="J9" s="178" t="s">
        <v>205</v>
      </c>
      <c r="K9" s="178" t="s">
        <v>206</v>
      </c>
      <c r="L9" s="5"/>
      <c r="M9" s="178" t="s">
        <v>205</v>
      </c>
      <c r="N9" s="178" t="s">
        <v>206</v>
      </c>
      <c r="O9" s="5"/>
      <c r="P9" s="178" t="s">
        <v>205</v>
      </c>
      <c r="Q9" s="178" t="s">
        <v>206</v>
      </c>
    </row>
    <row r="10" spans="1:17" ht="43.5" customHeight="1" thickBot="1" x14ac:dyDescent="0.3">
      <c r="A10" s="36"/>
      <c r="B10" s="290" t="s">
        <v>207</v>
      </c>
      <c r="C10" s="57"/>
      <c r="D10" s="291">
        <v>118</v>
      </c>
      <c r="E10" s="292" t="s">
        <v>412</v>
      </c>
      <c r="F10" s="51"/>
      <c r="G10" s="293">
        <v>211</v>
      </c>
      <c r="H10" s="292" t="s">
        <v>412</v>
      </c>
      <c r="I10" s="51"/>
      <c r="J10" s="293">
        <v>9</v>
      </c>
      <c r="K10" s="292" t="s">
        <v>413</v>
      </c>
      <c r="L10" s="51"/>
      <c r="M10" s="291" t="s">
        <v>93</v>
      </c>
      <c r="N10" s="291" t="s">
        <v>93</v>
      </c>
      <c r="O10" s="51"/>
      <c r="P10" s="293">
        <v>340</v>
      </c>
      <c r="Q10" s="292" t="s">
        <v>414</v>
      </c>
    </row>
    <row r="11" spans="1:17" ht="15.75" thickTop="1" x14ac:dyDescent="0.25">
      <c r="A11" s="36"/>
      <c r="B11" s="36"/>
      <c r="C11" s="36"/>
      <c r="D11" s="36"/>
      <c r="E11" s="37"/>
      <c r="F11" s="38"/>
      <c r="G11" s="38"/>
      <c r="H11" s="37"/>
      <c r="I11" s="37"/>
      <c r="J11" s="38"/>
      <c r="K11" s="38"/>
      <c r="L11" s="37"/>
      <c r="M11" s="37"/>
      <c r="N11" s="36"/>
      <c r="O11" s="37"/>
      <c r="P11" s="37"/>
      <c r="Q11" s="36"/>
    </row>
    <row r="12" spans="1:17" x14ac:dyDescent="0.25">
      <c r="A12" s="36"/>
      <c r="B12" s="382" t="s">
        <v>204</v>
      </c>
      <c r="C12" s="5"/>
      <c r="D12" s="178" t="s">
        <v>205</v>
      </c>
      <c r="E12" s="178" t="s">
        <v>206</v>
      </c>
      <c r="F12" s="5"/>
      <c r="G12" s="178" t="s">
        <v>205</v>
      </c>
      <c r="H12" s="178" t="s">
        <v>206</v>
      </c>
      <c r="I12" s="5"/>
      <c r="J12" s="178" t="s">
        <v>205</v>
      </c>
      <c r="K12" s="178" t="s">
        <v>206</v>
      </c>
      <c r="L12" s="5"/>
      <c r="M12" s="178" t="s">
        <v>205</v>
      </c>
      <c r="N12" s="178" t="s">
        <v>206</v>
      </c>
      <c r="O12" s="5"/>
      <c r="P12" s="178" t="s">
        <v>205</v>
      </c>
      <c r="Q12" s="178" t="s">
        <v>206</v>
      </c>
    </row>
    <row r="13" spans="1:17" ht="49.5" customHeight="1" thickBot="1" x14ac:dyDescent="0.3">
      <c r="A13" s="36"/>
      <c r="B13" s="294" t="s">
        <v>208</v>
      </c>
      <c r="C13" s="57"/>
      <c r="D13" s="295">
        <v>119</v>
      </c>
      <c r="E13" s="296" t="s">
        <v>415</v>
      </c>
      <c r="F13" s="51"/>
      <c r="G13" s="297">
        <v>206</v>
      </c>
      <c r="H13" s="296" t="s">
        <v>416</v>
      </c>
      <c r="I13" s="51"/>
      <c r="J13" s="297">
        <v>9</v>
      </c>
      <c r="K13" s="296" t="s">
        <v>417</v>
      </c>
      <c r="L13" s="51"/>
      <c r="M13" s="291" t="s">
        <v>93</v>
      </c>
      <c r="N13" s="291" t="s">
        <v>93</v>
      </c>
      <c r="O13" s="51"/>
      <c r="P13" s="297">
        <v>336</v>
      </c>
      <c r="Q13" s="296" t="s">
        <v>418</v>
      </c>
    </row>
    <row r="14" spans="1:17" ht="15.75" thickTop="1" x14ac:dyDescent="0.25">
      <c r="A14" s="36"/>
      <c r="B14" s="36"/>
      <c r="C14" s="36"/>
      <c r="D14" s="36"/>
      <c r="E14" s="37"/>
      <c r="F14" s="38"/>
      <c r="G14" s="38"/>
      <c r="H14" s="37"/>
      <c r="I14" s="37"/>
      <c r="J14" s="38"/>
      <c r="K14" s="38"/>
      <c r="L14" s="37"/>
      <c r="M14" s="37"/>
      <c r="N14" s="36"/>
      <c r="O14" s="37"/>
      <c r="P14" s="37"/>
      <c r="Q14" s="36"/>
    </row>
    <row r="15" spans="1:17" x14ac:dyDescent="0.25">
      <c r="A15" s="36"/>
      <c r="B15" s="464" t="s">
        <v>78</v>
      </c>
      <c r="C15" s="464"/>
      <c r="D15" s="464"/>
      <c r="E15" s="464"/>
      <c r="F15" s="464"/>
      <c r="G15" s="464"/>
      <c r="H15" s="464"/>
      <c r="I15" s="464"/>
      <c r="J15" s="464"/>
      <c r="K15" s="464"/>
      <c r="L15" s="464"/>
      <c r="M15" s="464"/>
      <c r="N15" s="36"/>
      <c r="Q15" s="36"/>
    </row>
    <row r="16" spans="1:17" x14ac:dyDescent="0.25">
      <c r="A16" s="36"/>
      <c r="B16" s="40" t="s">
        <v>79</v>
      </c>
      <c r="C16" s="36"/>
      <c r="D16" s="36"/>
      <c r="E16" s="40"/>
      <c r="F16" s="40"/>
      <c r="G16" s="36"/>
      <c r="H16" s="40"/>
      <c r="I16" s="40"/>
      <c r="J16" s="40"/>
      <c r="K16" s="36"/>
      <c r="L16" s="39"/>
      <c r="M16" s="39"/>
      <c r="N16" s="36"/>
      <c r="O16" s="39"/>
      <c r="P16" s="39"/>
      <c r="Q16" s="36"/>
    </row>
    <row r="17" spans="1:17" ht="13.5" customHeight="1" x14ac:dyDescent="0.25">
      <c r="A17" s="36"/>
      <c r="B17" s="40" t="s">
        <v>96</v>
      </c>
      <c r="C17" s="36"/>
      <c r="D17" s="36"/>
      <c r="E17" s="40"/>
      <c r="F17" s="40"/>
      <c r="G17" s="36"/>
      <c r="H17" s="40"/>
      <c r="I17" s="40"/>
      <c r="J17" s="40"/>
      <c r="K17" s="36"/>
      <c r="L17" s="39"/>
      <c r="M17" s="39"/>
      <c r="N17" s="36"/>
      <c r="O17" s="36"/>
      <c r="P17" s="36"/>
      <c r="Q17" s="36"/>
    </row>
    <row r="18" spans="1:17" ht="11.25" customHeight="1" x14ac:dyDescent="0.25">
      <c r="A18" s="36"/>
      <c r="B18" s="474" t="s">
        <v>419</v>
      </c>
      <c r="C18" s="474"/>
      <c r="D18" s="474"/>
      <c r="E18" s="474"/>
      <c r="F18" s="474"/>
      <c r="G18" s="474"/>
      <c r="H18" s="474"/>
      <c r="I18" s="474"/>
      <c r="J18" s="474"/>
      <c r="K18" s="474"/>
      <c r="L18" s="474"/>
      <c r="M18" s="474"/>
      <c r="N18" s="474"/>
    </row>
    <row r="19" spans="1:17" x14ac:dyDescent="0.25">
      <c r="A19" s="36"/>
      <c r="B19" s="474"/>
      <c r="C19" s="474"/>
      <c r="D19" s="474"/>
      <c r="E19" s="474"/>
      <c r="F19" s="474"/>
      <c r="G19" s="474"/>
      <c r="H19" s="474"/>
      <c r="I19" s="474"/>
      <c r="J19" s="474"/>
      <c r="K19" s="474"/>
      <c r="L19" s="474"/>
      <c r="M19" s="474"/>
      <c r="N19" s="474"/>
    </row>
    <row r="20" spans="1:17" x14ac:dyDescent="0.25">
      <c r="A20" s="36"/>
      <c r="B20" s="41"/>
      <c r="C20" s="41"/>
      <c r="D20" s="41"/>
      <c r="E20" s="41"/>
      <c r="F20" s="41"/>
      <c r="G20" s="41"/>
      <c r="H20" s="41"/>
      <c r="I20" s="41"/>
      <c r="J20" s="41"/>
      <c r="K20" s="41"/>
      <c r="L20" s="41"/>
      <c r="M20" s="41"/>
      <c r="N20" s="41"/>
    </row>
    <row r="21" spans="1:17" x14ac:dyDescent="0.25">
      <c r="A21" s="36"/>
      <c r="B21" s="466" t="s">
        <v>81</v>
      </c>
      <c r="C21" s="466"/>
      <c r="D21" s="466"/>
      <c r="E21" s="466"/>
      <c r="F21" s="466"/>
      <c r="G21" s="466"/>
      <c r="H21" s="466"/>
      <c r="I21" s="466"/>
      <c r="J21" s="466"/>
      <c r="K21" s="466"/>
      <c r="L21" s="466"/>
      <c r="M21" s="466"/>
      <c r="N21" s="36"/>
      <c r="Q21" s="36"/>
    </row>
  </sheetData>
  <mergeCells count="9">
    <mergeCell ref="B18:N19"/>
    <mergeCell ref="B21:M21"/>
    <mergeCell ref="P6:Q6"/>
    <mergeCell ref="B4:N4"/>
    <mergeCell ref="D6:E6"/>
    <mergeCell ref="G6:H6"/>
    <mergeCell ref="J6:K6"/>
    <mergeCell ref="M6:N6"/>
    <mergeCell ref="B15:M15"/>
  </mergeCells>
  <hyperlinks>
    <hyperlink ref="B2" location="'Table of Contents'!A1" display="Table of Contents" xr:uid="{EE8D89B3-7BF8-4DB6-A086-B5667957722B}"/>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18428-71A5-40FE-9ABF-B0BE98362236}">
  <dimension ref="A2:Q40"/>
  <sheetViews>
    <sheetView showGridLines="0" workbookViewId="0">
      <selection activeCell="B2" sqref="B2"/>
    </sheetView>
  </sheetViews>
  <sheetFormatPr defaultRowHeight="15" x14ac:dyDescent="0.25"/>
  <cols>
    <col min="1" max="1" width="2.7109375" customWidth="1"/>
    <col min="2" max="2" width="23.42578125" customWidth="1"/>
    <col min="3" max="3" width="2.7109375" customWidth="1"/>
    <col min="5" max="5" width="9.140625" style="232"/>
    <col min="6" max="6" width="2.7109375" customWidth="1"/>
    <col min="8" max="8" width="9.140625" style="232"/>
    <col min="9" max="9" width="2.7109375" customWidth="1"/>
    <col min="11" max="11" width="9.140625" style="232"/>
    <col min="12" max="12" width="2.7109375" customWidth="1"/>
    <col min="14" max="14" width="9.140625" style="232"/>
    <col min="15" max="15" width="2.7109375" customWidth="1"/>
    <col min="17" max="17" width="9.140625" style="232"/>
  </cols>
  <sheetData>
    <row r="2" spans="1:17" x14ac:dyDescent="0.25">
      <c r="B2" s="450" t="s">
        <v>0</v>
      </c>
    </row>
    <row r="4" spans="1:17" x14ac:dyDescent="0.25">
      <c r="A4" s="36"/>
      <c r="B4" s="462" t="s">
        <v>17</v>
      </c>
      <c r="C4" s="462"/>
      <c r="D4" s="462"/>
      <c r="E4" s="462"/>
      <c r="F4" s="462"/>
      <c r="G4" s="462"/>
      <c r="H4" s="462"/>
      <c r="I4" s="462"/>
      <c r="J4" s="462"/>
      <c r="K4" s="481"/>
      <c r="L4" s="462"/>
      <c r="M4" s="462"/>
      <c r="N4" s="481"/>
    </row>
    <row r="5" spans="1:17" x14ac:dyDescent="0.25">
      <c r="A5" s="36"/>
      <c r="B5" s="1"/>
      <c r="C5" s="1"/>
      <c r="D5" s="1"/>
      <c r="E5" s="234"/>
      <c r="F5" s="1"/>
      <c r="G5" s="1"/>
      <c r="H5" s="234"/>
      <c r="I5" s="1"/>
      <c r="J5" s="43"/>
      <c r="K5" s="220"/>
      <c r="L5" s="1"/>
      <c r="M5" s="43"/>
      <c r="N5" s="220"/>
      <c r="O5" s="1"/>
      <c r="P5" s="43"/>
      <c r="Q5" s="220"/>
    </row>
    <row r="6" spans="1:17" x14ac:dyDescent="0.25">
      <c r="A6" s="36"/>
      <c r="B6" s="45" t="s">
        <v>209</v>
      </c>
      <c r="C6" s="1"/>
      <c r="D6" s="1"/>
      <c r="E6" s="234"/>
      <c r="F6" s="1"/>
      <c r="G6" s="1"/>
      <c r="H6" s="234"/>
      <c r="I6" s="1"/>
      <c r="J6" s="43"/>
      <c r="K6" s="220"/>
      <c r="L6" s="1"/>
      <c r="M6" s="43"/>
      <c r="N6" s="220"/>
      <c r="O6" s="1"/>
      <c r="P6" s="43"/>
      <c r="Q6" s="220"/>
    </row>
    <row r="7" spans="1:17" x14ac:dyDescent="0.25">
      <c r="A7" s="36"/>
      <c r="B7" s="1"/>
      <c r="C7" s="1"/>
      <c r="D7" s="1"/>
      <c r="E7" s="234"/>
      <c r="F7" s="1"/>
      <c r="G7" s="1"/>
      <c r="H7" s="234"/>
      <c r="I7" s="1"/>
      <c r="J7" s="43"/>
      <c r="K7" s="220"/>
      <c r="L7" s="1"/>
      <c r="M7" s="43"/>
      <c r="N7" s="220"/>
      <c r="O7" s="1"/>
      <c r="P7" s="43"/>
      <c r="Q7" s="220"/>
    </row>
    <row r="8" spans="1:17" x14ac:dyDescent="0.25">
      <c r="A8" s="36"/>
      <c r="B8" s="36"/>
      <c r="C8" s="36"/>
      <c r="D8" s="465" t="s">
        <v>74</v>
      </c>
      <c r="E8" s="465"/>
      <c r="F8" s="64"/>
      <c r="G8" s="465" t="s">
        <v>75</v>
      </c>
      <c r="H8" s="465"/>
      <c r="I8" s="64"/>
      <c r="J8" s="478" t="s">
        <v>83</v>
      </c>
      <c r="K8" s="478"/>
      <c r="L8" s="64"/>
      <c r="M8" s="465" t="s">
        <v>77</v>
      </c>
      <c r="N8" s="482"/>
      <c r="O8" s="64"/>
      <c r="P8" s="465" t="s">
        <v>84</v>
      </c>
      <c r="Q8" s="478"/>
    </row>
    <row r="9" spans="1:17" x14ac:dyDescent="0.25">
      <c r="A9" s="258"/>
      <c r="B9" s="2"/>
      <c r="C9" s="2"/>
      <c r="D9" s="479" t="s">
        <v>210</v>
      </c>
      <c r="E9" s="479"/>
      <c r="F9" s="211"/>
      <c r="G9" s="479" t="s">
        <v>211</v>
      </c>
      <c r="H9" s="479"/>
      <c r="I9" s="211"/>
      <c r="J9" s="479" t="s">
        <v>212</v>
      </c>
      <c r="K9" s="480"/>
      <c r="L9" s="211"/>
      <c r="M9" s="479" t="s">
        <v>88</v>
      </c>
      <c r="N9" s="483"/>
      <c r="O9" s="211"/>
      <c r="P9" s="479" t="s">
        <v>213</v>
      </c>
      <c r="Q9" s="480"/>
    </row>
    <row r="10" spans="1:17" ht="15.75" thickBot="1" x14ac:dyDescent="0.3">
      <c r="A10" s="258"/>
      <c r="B10" s="259"/>
      <c r="C10" s="46"/>
      <c r="D10" s="260" t="s">
        <v>90</v>
      </c>
      <c r="E10" s="271" t="s">
        <v>91</v>
      </c>
      <c r="F10" s="46"/>
      <c r="G10" s="260" t="s">
        <v>90</v>
      </c>
      <c r="H10" s="271" t="s">
        <v>91</v>
      </c>
      <c r="I10" s="46"/>
      <c r="J10" s="260" t="s">
        <v>90</v>
      </c>
      <c r="K10" s="271" t="s">
        <v>91</v>
      </c>
      <c r="L10" s="46"/>
      <c r="M10" s="260" t="s">
        <v>90</v>
      </c>
      <c r="N10" s="413" t="s">
        <v>91</v>
      </c>
      <c r="O10" s="46"/>
      <c r="P10" s="260" t="s">
        <v>90</v>
      </c>
      <c r="Q10" s="271" t="s">
        <v>91</v>
      </c>
    </row>
    <row r="11" spans="1:17" x14ac:dyDescent="0.25">
      <c r="A11" s="261"/>
      <c r="B11" s="5"/>
      <c r="C11" s="5"/>
      <c r="D11" s="7"/>
      <c r="E11" s="222"/>
      <c r="F11" s="5"/>
      <c r="G11" s="7"/>
      <c r="H11" s="222"/>
      <c r="I11" s="5"/>
      <c r="J11" s="7"/>
      <c r="K11" s="222"/>
      <c r="L11" s="5"/>
      <c r="M11" s="7"/>
      <c r="N11" s="414"/>
      <c r="O11" s="5"/>
      <c r="P11" s="7"/>
      <c r="Q11" s="222"/>
    </row>
    <row r="12" spans="1:17" ht="35.25" customHeight="1" x14ac:dyDescent="0.25">
      <c r="A12" s="36"/>
      <c r="B12" s="262" t="s">
        <v>214</v>
      </c>
      <c r="C12" s="9"/>
      <c r="D12" s="266">
        <v>113</v>
      </c>
      <c r="E12" s="272">
        <v>1</v>
      </c>
      <c r="F12" s="267"/>
      <c r="G12" s="268">
        <v>628</v>
      </c>
      <c r="H12" s="272">
        <v>1</v>
      </c>
      <c r="I12" s="267"/>
      <c r="J12" s="266">
        <v>11</v>
      </c>
      <c r="K12" s="272">
        <v>1</v>
      </c>
      <c r="L12" s="267"/>
      <c r="M12" s="136">
        <v>4</v>
      </c>
      <c r="N12" s="415">
        <v>1</v>
      </c>
      <c r="O12" s="267"/>
      <c r="P12" s="136">
        <f>D12+G12+J12+M12</f>
        <v>756</v>
      </c>
      <c r="Q12" s="272">
        <v>1</v>
      </c>
    </row>
    <row r="13" spans="1:17" x14ac:dyDescent="0.25">
      <c r="A13" s="36"/>
      <c r="B13" s="5"/>
      <c r="C13" s="5"/>
      <c r="D13" s="7"/>
      <c r="E13" s="222"/>
      <c r="F13" s="5"/>
      <c r="G13" s="7"/>
      <c r="H13" s="222"/>
      <c r="I13" s="5"/>
      <c r="J13" s="7"/>
      <c r="K13" s="222"/>
      <c r="L13" s="5"/>
      <c r="M13" s="7"/>
      <c r="N13" s="414"/>
      <c r="O13" s="5"/>
      <c r="P13" s="7"/>
      <c r="Q13" s="222"/>
    </row>
    <row r="14" spans="1:17" x14ac:dyDescent="0.25">
      <c r="A14" s="36"/>
      <c r="B14" s="14" t="s">
        <v>215</v>
      </c>
      <c r="C14" s="15"/>
      <c r="D14" s="269">
        <v>18</v>
      </c>
      <c r="E14" s="273">
        <v>0.159</v>
      </c>
      <c r="F14" s="269"/>
      <c r="G14" s="269">
        <v>168</v>
      </c>
      <c r="H14" s="273">
        <v>0.26800000000000002</v>
      </c>
      <c r="I14" s="269"/>
      <c r="J14" s="269">
        <v>5</v>
      </c>
      <c r="K14" s="273">
        <v>0.45500000000000002</v>
      </c>
      <c r="L14" s="269"/>
      <c r="M14" s="269">
        <v>3</v>
      </c>
      <c r="N14" s="417">
        <v>0.75</v>
      </c>
      <c r="O14" s="269"/>
      <c r="P14" s="269">
        <v>194</v>
      </c>
      <c r="Q14" s="273">
        <v>0.25700000000000001</v>
      </c>
    </row>
    <row r="15" spans="1:17" ht="13.5" customHeight="1" x14ac:dyDescent="0.25">
      <c r="A15" s="36"/>
      <c r="B15" s="22" t="s">
        <v>110</v>
      </c>
      <c r="C15" s="15"/>
      <c r="D15" s="158">
        <v>9</v>
      </c>
      <c r="E15" s="159">
        <v>0.08</v>
      </c>
      <c r="F15" s="158"/>
      <c r="G15" s="158">
        <v>60</v>
      </c>
      <c r="H15" s="159">
        <v>9.6000000000000002E-2</v>
      </c>
      <c r="I15" s="158"/>
      <c r="J15" s="158">
        <v>3</v>
      </c>
      <c r="K15" s="159">
        <v>0.27300000000000002</v>
      </c>
      <c r="L15" s="158"/>
      <c r="M15" s="327" t="s">
        <v>93</v>
      </c>
      <c r="N15" s="327" t="s">
        <v>93</v>
      </c>
      <c r="O15" s="158"/>
      <c r="P15" s="158">
        <v>73</v>
      </c>
      <c r="Q15" s="159">
        <v>9.7000000000000003E-2</v>
      </c>
    </row>
    <row r="16" spans="1:17" ht="17.25" customHeight="1" x14ac:dyDescent="0.25">
      <c r="A16" s="36"/>
      <c r="B16" s="263" t="s">
        <v>111</v>
      </c>
      <c r="C16" s="15"/>
      <c r="D16" s="155">
        <v>9</v>
      </c>
      <c r="E16" s="156">
        <v>0.08</v>
      </c>
      <c r="F16" s="155"/>
      <c r="G16" s="155">
        <v>108</v>
      </c>
      <c r="H16" s="156">
        <v>0.17199999999999999</v>
      </c>
      <c r="I16" s="155"/>
      <c r="J16" s="155">
        <v>2</v>
      </c>
      <c r="K16" s="156">
        <v>0.182</v>
      </c>
      <c r="L16" s="155"/>
      <c r="M16" s="326" t="s">
        <v>93</v>
      </c>
      <c r="N16" s="326" t="s">
        <v>93</v>
      </c>
      <c r="O16" s="155"/>
      <c r="P16" s="155">
        <v>121</v>
      </c>
      <c r="Q16" s="156">
        <v>0.16</v>
      </c>
    </row>
    <row r="17" spans="1:17" x14ac:dyDescent="0.25">
      <c r="A17" s="36"/>
      <c r="B17" s="5"/>
      <c r="C17" s="5"/>
      <c r="D17" s="209"/>
      <c r="E17" s="238"/>
      <c r="F17" s="109"/>
      <c r="G17" s="209"/>
      <c r="H17" s="238"/>
      <c r="I17" s="109"/>
      <c r="J17" s="209"/>
      <c r="K17" s="238"/>
      <c r="L17" s="109"/>
      <c r="M17" s="209"/>
      <c r="N17" s="416"/>
      <c r="O17" s="109"/>
      <c r="P17" s="209"/>
      <c r="Q17" s="238"/>
    </row>
    <row r="18" spans="1:17" x14ac:dyDescent="0.25">
      <c r="A18" s="36"/>
      <c r="B18" s="14" t="s">
        <v>216</v>
      </c>
      <c r="C18" s="15"/>
      <c r="D18" s="269">
        <v>27</v>
      </c>
      <c r="E18" s="273">
        <v>0.23899999999999999</v>
      </c>
      <c r="F18" s="269"/>
      <c r="G18" s="269">
        <v>138</v>
      </c>
      <c r="H18" s="273">
        <v>0.22</v>
      </c>
      <c r="I18" s="269"/>
      <c r="J18" s="269">
        <v>3</v>
      </c>
      <c r="K18" s="273">
        <v>0.27300000000000002</v>
      </c>
      <c r="L18" s="269"/>
      <c r="M18" s="269">
        <v>0</v>
      </c>
      <c r="N18" s="417">
        <v>0</v>
      </c>
      <c r="O18" s="269"/>
      <c r="P18" s="269">
        <v>168</v>
      </c>
      <c r="Q18" s="273">
        <v>0.222</v>
      </c>
    </row>
    <row r="19" spans="1:17" ht="15" customHeight="1" x14ac:dyDescent="0.25">
      <c r="A19" s="36"/>
      <c r="B19" s="22" t="s">
        <v>110</v>
      </c>
      <c r="C19" s="15"/>
      <c r="D19" s="158">
        <v>15</v>
      </c>
      <c r="E19" s="159">
        <v>0.13300000000000001</v>
      </c>
      <c r="F19" s="158"/>
      <c r="G19" s="158">
        <v>39</v>
      </c>
      <c r="H19" s="159">
        <v>6.2E-2</v>
      </c>
      <c r="I19" s="158"/>
      <c r="J19" s="158">
        <v>2</v>
      </c>
      <c r="K19" s="159">
        <v>0.182</v>
      </c>
      <c r="L19" s="158"/>
      <c r="M19" s="327" t="s">
        <v>93</v>
      </c>
      <c r="N19" s="327" t="s">
        <v>93</v>
      </c>
      <c r="O19" s="158"/>
      <c r="P19" s="158">
        <v>56</v>
      </c>
      <c r="Q19" s="159">
        <v>7.3999999999999996E-2</v>
      </c>
    </row>
    <row r="20" spans="1:17" ht="13.5" customHeight="1" x14ac:dyDescent="0.25">
      <c r="A20" s="36"/>
      <c r="B20" s="263" t="s">
        <v>111</v>
      </c>
      <c r="C20" s="15"/>
      <c r="D20" s="155">
        <v>12</v>
      </c>
      <c r="E20" s="156">
        <v>0.106</v>
      </c>
      <c r="F20" s="155"/>
      <c r="G20" s="155">
        <v>99</v>
      </c>
      <c r="H20" s="156">
        <v>0.158</v>
      </c>
      <c r="I20" s="155"/>
      <c r="J20" s="155">
        <v>1</v>
      </c>
      <c r="K20" s="156">
        <v>9.0999999999999998E-2</v>
      </c>
      <c r="L20" s="155"/>
      <c r="M20" s="326" t="s">
        <v>93</v>
      </c>
      <c r="N20" s="326" t="s">
        <v>93</v>
      </c>
      <c r="O20" s="155"/>
      <c r="P20" s="155">
        <v>112</v>
      </c>
      <c r="Q20" s="156">
        <v>0.14799999999999999</v>
      </c>
    </row>
    <row r="21" spans="1:17" x14ac:dyDescent="0.25">
      <c r="A21" s="36"/>
      <c r="B21" s="5"/>
      <c r="C21" s="5"/>
      <c r="D21" s="209"/>
      <c r="E21" s="238"/>
      <c r="F21" s="109"/>
      <c r="G21" s="209"/>
      <c r="H21" s="238"/>
      <c r="I21" s="109"/>
      <c r="J21" s="209"/>
      <c r="K21" s="238"/>
      <c r="L21" s="109"/>
      <c r="M21" s="209"/>
      <c r="N21" s="416"/>
      <c r="O21" s="109"/>
      <c r="P21" s="209"/>
      <c r="Q21" s="238"/>
    </row>
    <row r="22" spans="1:17" x14ac:dyDescent="0.25">
      <c r="A22" s="36"/>
      <c r="B22" s="14" t="s">
        <v>215</v>
      </c>
      <c r="C22" s="15"/>
      <c r="D22" s="269">
        <v>30</v>
      </c>
      <c r="E22" s="273">
        <v>0.26500000000000001</v>
      </c>
      <c r="F22" s="269"/>
      <c r="G22" s="269">
        <v>129</v>
      </c>
      <c r="H22" s="273">
        <v>0.20499999999999999</v>
      </c>
      <c r="I22" s="269"/>
      <c r="J22" s="269">
        <v>2</v>
      </c>
      <c r="K22" s="273">
        <v>0.182</v>
      </c>
      <c r="L22" s="269"/>
      <c r="M22" s="269">
        <v>1</v>
      </c>
      <c r="N22" s="417">
        <v>0.25</v>
      </c>
      <c r="O22" s="269"/>
      <c r="P22" s="269">
        <v>162</v>
      </c>
      <c r="Q22" s="273">
        <v>0.214</v>
      </c>
    </row>
    <row r="23" spans="1:17" ht="15" customHeight="1" x14ac:dyDescent="0.25">
      <c r="A23" s="36"/>
      <c r="B23" s="22" t="s">
        <v>110</v>
      </c>
      <c r="C23" s="15"/>
      <c r="D23" s="158">
        <v>17</v>
      </c>
      <c r="E23" s="159">
        <v>0.15</v>
      </c>
      <c r="F23" s="158"/>
      <c r="G23" s="158">
        <v>58</v>
      </c>
      <c r="H23" s="159">
        <v>9.1999999999999998E-2</v>
      </c>
      <c r="I23" s="158"/>
      <c r="J23" s="158">
        <v>2</v>
      </c>
      <c r="K23" s="159">
        <v>0.182</v>
      </c>
      <c r="L23" s="158"/>
      <c r="M23" s="327" t="s">
        <v>93</v>
      </c>
      <c r="N23" s="327" t="s">
        <v>93</v>
      </c>
      <c r="O23" s="158"/>
      <c r="P23" s="158">
        <v>78</v>
      </c>
      <c r="Q23" s="159">
        <v>0.10299999999999999</v>
      </c>
    </row>
    <row r="24" spans="1:17" ht="13.5" customHeight="1" x14ac:dyDescent="0.25">
      <c r="A24" s="36"/>
      <c r="B24" s="263" t="s">
        <v>111</v>
      </c>
      <c r="C24" s="15"/>
      <c r="D24" s="155">
        <v>13</v>
      </c>
      <c r="E24" s="156">
        <v>0.115</v>
      </c>
      <c r="F24" s="155"/>
      <c r="G24" s="155">
        <v>71</v>
      </c>
      <c r="H24" s="156">
        <v>0.113</v>
      </c>
      <c r="I24" s="155"/>
      <c r="J24" s="155">
        <v>0</v>
      </c>
      <c r="K24" s="156">
        <v>0</v>
      </c>
      <c r="L24" s="155"/>
      <c r="M24" s="326" t="s">
        <v>93</v>
      </c>
      <c r="N24" s="326" t="s">
        <v>93</v>
      </c>
      <c r="O24" s="155"/>
      <c r="P24" s="155">
        <v>84</v>
      </c>
      <c r="Q24" s="156">
        <v>0.111</v>
      </c>
    </row>
    <row r="25" spans="1:17" x14ac:dyDescent="0.25">
      <c r="A25" s="36"/>
      <c r="B25" s="5"/>
      <c r="C25" s="5"/>
      <c r="D25" s="209"/>
      <c r="E25" s="238"/>
      <c r="F25" s="109"/>
      <c r="G25" s="209"/>
      <c r="H25" s="238"/>
      <c r="I25" s="109"/>
      <c r="J25" s="209"/>
      <c r="K25" s="238"/>
      <c r="L25" s="109"/>
      <c r="M25" s="209"/>
      <c r="N25" s="416"/>
      <c r="O25" s="109"/>
      <c r="P25" s="209"/>
      <c r="Q25" s="238"/>
    </row>
    <row r="26" spans="1:17" x14ac:dyDescent="0.25">
      <c r="A26" s="36"/>
      <c r="B26" s="14" t="s">
        <v>217</v>
      </c>
      <c r="C26" s="15"/>
      <c r="D26" s="269">
        <v>14</v>
      </c>
      <c r="E26" s="273">
        <v>0.124</v>
      </c>
      <c r="F26" s="269"/>
      <c r="G26" s="269">
        <v>82</v>
      </c>
      <c r="H26" s="273">
        <v>0.13100000000000001</v>
      </c>
      <c r="I26" s="269"/>
      <c r="J26" s="269">
        <v>1</v>
      </c>
      <c r="K26" s="273">
        <v>9.0999999999999998E-2</v>
      </c>
      <c r="L26" s="269"/>
      <c r="M26" s="269">
        <v>0</v>
      </c>
      <c r="N26" s="417">
        <v>0</v>
      </c>
      <c r="O26" s="269"/>
      <c r="P26" s="269">
        <v>97</v>
      </c>
      <c r="Q26" s="273">
        <v>0.128</v>
      </c>
    </row>
    <row r="27" spans="1:17" ht="11.25" customHeight="1" x14ac:dyDescent="0.25">
      <c r="A27" s="36"/>
      <c r="B27" s="22" t="s">
        <v>110</v>
      </c>
      <c r="C27" s="15"/>
      <c r="D27" s="158">
        <v>7</v>
      </c>
      <c r="E27" s="159">
        <v>6.2E-2</v>
      </c>
      <c r="F27" s="158"/>
      <c r="G27" s="158">
        <v>30</v>
      </c>
      <c r="H27" s="159">
        <v>4.8000000000000001E-2</v>
      </c>
      <c r="I27" s="158"/>
      <c r="J27" s="158">
        <v>0</v>
      </c>
      <c r="K27" s="159">
        <v>0</v>
      </c>
      <c r="L27" s="158"/>
      <c r="M27" s="327" t="s">
        <v>93</v>
      </c>
      <c r="N27" s="327" t="s">
        <v>93</v>
      </c>
      <c r="O27" s="158"/>
      <c r="P27" s="158">
        <v>37</v>
      </c>
      <c r="Q27" s="159">
        <v>4.9000000000000002E-2</v>
      </c>
    </row>
    <row r="28" spans="1:17" ht="13.5" customHeight="1" x14ac:dyDescent="0.25">
      <c r="A28" s="36"/>
      <c r="B28" s="263" t="s">
        <v>111</v>
      </c>
      <c r="C28" s="15"/>
      <c r="D28" s="155">
        <v>7</v>
      </c>
      <c r="E28" s="156">
        <v>6.2E-2</v>
      </c>
      <c r="F28" s="155"/>
      <c r="G28" s="155">
        <v>52</v>
      </c>
      <c r="H28" s="156">
        <v>8.3000000000000004E-2</v>
      </c>
      <c r="I28" s="155"/>
      <c r="J28" s="155">
        <v>1</v>
      </c>
      <c r="K28" s="156">
        <v>9.0999999999999998E-2</v>
      </c>
      <c r="L28" s="155"/>
      <c r="M28" s="326" t="s">
        <v>93</v>
      </c>
      <c r="N28" s="326" t="s">
        <v>93</v>
      </c>
      <c r="O28" s="155"/>
      <c r="P28" s="155">
        <v>60</v>
      </c>
      <c r="Q28" s="156">
        <v>7.9000000000000001E-2</v>
      </c>
    </row>
    <row r="29" spans="1:17" x14ac:dyDescent="0.25">
      <c r="A29" s="36"/>
      <c r="B29" s="5"/>
      <c r="C29" s="5"/>
      <c r="D29" s="209"/>
      <c r="E29" s="238"/>
      <c r="F29" s="109"/>
      <c r="G29" s="209"/>
      <c r="H29" s="238"/>
      <c r="I29" s="109"/>
      <c r="J29" s="209"/>
      <c r="K29" s="238"/>
      <c r="L29" s="109"/>
      <c r="M29" s="209"/>
      <c r="N29" s="416"/>
      <c r="O29" s="109"/>
      <c r="P29" s="209"/>
      <c r="Q29" s="238"/>
    </row>
    <row r="30" spans="1:17" x14ac:dyDescent="0.25">
      <c r="A30" s="36"/>
      <c r="B30" s="14" t="s">
        <v>218</v>
      </c>
      <c r="C30" s="15"/>
      <c r="D30" s="269">
        <v>24</v>
      </c>
      <c r="E30" s="273">
        <v>0.21199999999999999</v>
      </c>
      <c r="F30" s="269"/>
      <c r="G30" s="269">
        <v>111</v>
      </c>
      <c r="H30" s="273">
        <v>0.17699999999999999</v>
      </c>
      <c r="I30" s="269"/>
      <c r="J30" s="269">
        <v>0</v>
      </c>
      <c r="K30" s="273">
        <v>0</v>
      </c>
      <c r="L30" s="269"/>
      <c r="M30" s="269">
        <v>0</v>
      </c>
      <c r="N30" s="417">
        <v>0</v>
      </c>
      <c r="O30" s="269"/>
      <c r="P30" s="269">
        <v>135</v>
      </c>
      <c r="Q30" s="273">
        <v>0.17899999999999999</v>
      </c>
    </row>
    <row r="31" spans="1:17" ht="13.5" customHeight="1" x14ac:dyDescent="0.25">
      <c r="A31" s="36"/>
      <c r="B31" s="22" t="s">
        <v>110</v>
      </c>
      <c r="C31" s="15"/>
      <c r="D31" s="158">
        <v>14</v>
      </c>
      <c r="E31" s="159">
        <v>0.124</v>
      </c>
      <c r="F31" s="158"/>
      <c r="G31" s="158">
        <v>54</v>
      </c>
      <c r="H31" s="159">
        <v>8.5999999999999993E-2</v>
      </c>
      <c r="I31" s="158"/>
      <c r="J31" s="158">
        <v>0</v>
      </c>
      <c r="K31" s="159">
        <v>0</v>
      </c>
      <c r="L31" s="158"/>
      <c r="M31" s="327" t="s">
        <v>93</v>
      </c>
      <c r="N31" s="327" t="s">
        <v>93</v>
      </c>
      <c r="O31" s="158"/>
      <c r="P31" s="158">
        <v>68</v>
      </c>
      <c r="Q31" s="159">
        <v>0.09</v>
      </c>
    </row>
    <row r="32" spans="1:17" ht="13.5" customHeight="1" thickBot="1" x14ac:dyDescent="0.3">
      <c r="A32" s="36"/>
      <c r="B32" s="264" t="s">
        <v>111</v>
      </c>
      <c r="C32" s="15"/>
      <c r="D32" s="270">
        <v>10</v>
      </c>
      <c r="E32" s="274">
        <v>8.7999999999999995E-2</v>
      </c>
      <c r="F32" s="270"/>
      <c r="G32" s="270">
        <v>57</v>
      </c>
      <c r="H32" s="274">
        <v>9.0999999999999998E-2</v>
      </c>
      <c r="I32" s="270"/>
      <c r="J32" s="270">
        <v>0</v>
      </c>
      <c r="K32" s="274">
        <v>0</v>
      </c>
      <c r="L32" s="270"/>
      <c r="M32" s="418" t="s">
        <v>93</v>
      </c>
      <c r="N32" s="418" t="s">
        <v>93</v>
      </c>
      <c r="O32" s="270"/>
      <c r="P32" s="270">
        <v>67</v>
      </c>
      <c r="Q32" s="274">
        <v>8.8999999999999996E-2</v>
      </c>
    </row>
    <row r="33" spans="1:17" ht="15.75" thickTop="1" x14ac:dyDescent="0.25">
      <c r="A33" s="36"/>
      <c r="B33" s="36"/>
      <c r="C33" s="36"/>
      <c r="D33" s="36"/>
      <c r="E33" s="88"/>
      <c r="F33" s="38"/>
      <c r="G33" s="38"/>
      <c r="H33" s="88"/>
      <c r="I33" s="37"/>
      <c r="J33" s="38"/>
      <c r="K33" s="231"/>
      <c r="L33" s="37"/>
      <c r="M33" s="37"/>
      <c r="N33" s="231"/>
      <c r="O33" s="37"/>
      <c r="P33" s="37"/>
      <c r="Q33" s="231"/>
    </row>
    <row r="34" spans="1:17" x14ac:dyDescent="0.25">
      <c r="A34" s="36"/>
      <c r="B34" s="464" t="s">
        <v>78</v>
      </c>
      <c r="C34" s="464"/>
      <c r="D34" s="464"/>
      <c r="E34" s="464"/>
      <c r="F34" s="464"/>
      <c r="G34" s="464"/>
      <c r="H34" s="464"/>
      <c r="I34" s="464"/>
      <c r="J34" s="464"/>
      <c r="K34" s="476"/>
      <c r="L34" s="464"/>
      <c r="M34" s="464"/>
      <c r="N34" s="231"/>
      <c r="Q34" s="231"/>
    </row>
    <row r="35" spans="1:17" x14ac:dyDescent="0.25">
      <c r="A35" s="36"/>
      <c r="B35" s="40" t="s">
        <v>79</v>
      </c>
      <c r="C35" s="36"/>
      <c r="D35" s="36"/>
      <c r="E35" s="275"/>
      <c r="F35" s="40"/>
      <c r="G35" s="36"/>
      <c r="H35" s="275"/>
      <c r="I35" s="40"/>
      <c r="J35" s="40"/>
      <c r="K35" s="231"/>
      <c r="L35" s="39"/>
      <c r="M35" s="39"/>
      <c r="N35" s="231"/>
      <c r="O35" s="39"/>
      <c r="P35" s="39"/>
      <c r="Q35" s="231"/>
    </row>
    <row r="36" spans="1:17" ht="13.5" customHeight="1" x14ac:dyDescent="0.25">
      <c r="A36" s="36"/>
      <c r="B36" s="40" t="s">
        <v>96</v>
      </c>
      <c r="C36" s="36"/>
      <c r="D36" s="36"/>
      <c r="E36" s="40"/>
      <c r="F36" s="40"/>
      <c r="G36" s="36"/>
      <c r="H36" s="40"/>
      <c r="I36" s="40"/>
      <c r="J36" s="40"/>
      <c r="K36" s="36"/>
      <c r="L36" s="39"/>
      <c r="M36" s="39"/>
      <c r="N36" s="36"/>
      <c r="O36" s="36"/>
      <c r="P36" s="36"/>
      <c r="Q36" s="36"/>
    </row>
    <row r="37" spans="1:17" x14ac:dyDescent="0.25">
      <c r="A37" s="36"/>
      <c r="B37" s="40" t="s">
        <v>97</v>
      </c>
      <c r="C37" s="36"/>
      <c r="D37" s="36"/>
      <c r="E37" s="275"/>
      <c r="F37" s="40"/>
      <c r="G37" s="36"/>
      <c r="H37" s="275"/>
      <c r="I37" s="40"/>
      <c r="J37" s="40"/>
      <c r="K37" s="231"/>
      <c r="L37" s="39"/>
      <c r="M37" s="39"/>
      <c r="N37" s="231"/>
      <c r="O37" s="39"/>
      <c r="P37" s="39"/>
      <c r="Q37" s="231"/>
    </row>
    <row r="38" spans="1:17" x14ac:dyDescent="0.25">
      <c r="A38" s="36"/>
      <c r="B38" s="40" t="s">
        <v>98</v>
      </c>
      <c r="C38" s="265"/>
      <c r="D38" s="265"/>
      <c r="E38" s="276"/>
      <c r="F38" s="265"/>
      <c r="G38" s="265"/>
      <c r="H38" s="276"/>
      <c r="I38" s="265"/>
      <c r="J38" s="265"/>
      <c r="K38" s="276"/>
      <c r="L38" s="265"/>
      <c r="M38" s="265"/>
      <c r="N38" s="231"/>
      <c r="O38" s="265"/>
      <c r="P38" s="265"/>
      <c r="Q38" s="231"/>
    </row>
    <row r="39" spans="1:17" x14ac:dyDescent="0.25">
      <c r="A39" s="36"/>
      <c r="B39" s="39"/>
      <c r="C39" s="36"/>
      <c r="D39" s="36"/>
      <c r="E39" s="230"/>
      <c r="F39" s="39"/>
      <c r="G39" s="39"/>
      <c r="H39" s="230"/>
      <c r="I39" s="39"/>
      <c r="J39" s="39"/>
      <c r="K39" s="230"/>
      <c r="L39" s="39"/>
      <c r="M39" s="39"/>
      <c r="N39" s="231"/>
      <c r="O39" s="39"/>
      <c r="P39" s="39"/>
      <c r="Q39" s="231"/>
    </row>
    <row r="40" spans="1:17" x14ac:dyDescent="0.25">
      <c r="A40" s="36"/>
      <c r="B40" s="466" t="s">
        <v>81</v>
      </c>
      <c r="C40" s="466"/>
      <c r="D40" s="466"/>
      <c r="E40" s="466"/>
      <c r="F40" s="466"/>
      <c r="G40" s="466"/>
      <c r="H40" s="466"/>
      <c r="I40" s="466"/>
      <c r="J40" s="466"/>
      <c r="K40" s="477"/>
      <c r="L40" s="466"/>
      <c r="M40" s="466"/>
      <c r="N40" s="231"/>
      <c r="Q40" s="231"/>
    </row>
  </sheetData>
  <mergeCells count="13">
    <mergeCell ref="B34:M34"/>
    <mergeCell ref="B40:M40"/>
    <mergeCell ref="P8:Q8"/>
    <mergeCell ref="P9:Q9"/>
    <mergeCell ref="B4:N4"/>
    <mergeCell ref="D8:E8"/>
    <mergeCell ref="G8:H8"/>
    <mergeCell ref="J8:K8"/>
    <mergeCell ref="M8:N8"/>
    <mergeCell ref="D9:E9"/>
    <mergeCell ref="G9:H9"/>
    <mergeCell ref="J9:K9"/>
    <mergeCell ref="M9:N9"/>
  </mergeCells>
  <hyperlinks>
    <hyperlink ref="B2" location="'Table of Contents'!A1" display="Table of Contents" xr:uid="{6CAE68CB-B6CC-4673-AF79-EB7192AE91B4}"/>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EA6C3-6695-4FE1-BB52-36BE208C1815}">
  <dimension ref="A2:S117"/>
  <sheetViews>
    <sheetView showGridLines="0" workbookViewId="0">
      <selection activeCell="B2" sqref="B2"/>
    </sheetView>
  </sheetViews>
  <sheetFormatPr defaultRowHeight="15" x14ac:dyDescent="0.25"/>
  <cols>
    <col min="1" max="1" width="2.7109375" customWidth="1"/>
    <col min="2" max="2" width="25.28515625" customWidth="1"/>
    <col min="3" max="3" width="2.7109375" customWidth="1"/>
    <col min="6" max="6" width="2.7109375" customWidth="1"/>
    <col min="9" max="9" width="2.7109375" customWidth="1"/>
    <col min="12" max="12" width="2.7109375" customWidth="1"/>
    <col min="15" max="15" width="2.7109375" customWidth="1"/>
  </cols>
  <sheetData>
    <row r="2" spans="1:18" x14ac:dyDescent="0.25">
      <c r="B2" s="450" t="s">
        <v>0</v>
      </c>
    </row>
    <row r="3" spans="1:18" x14ac:dyDescent="0.25">
      <c r="B3" s="360"/>
    </row>
    <row r="4" spans="1:18" x14ac:dyDescent="0.25">
      <c r="B4" s="191" t="s">
        <v>18</v>
      </c>
    </row>
    <row r="5" spans="1:18" x14ac:dyDescent="0.25">
      <c r="A5" s="36"/>
      <c r="B5" s="484"/>
      <c r="C5" s="484"/>
      <c r="D5" s="484"/>
      <c r="E5" s="484"/>
      <c r="F5" s="96"/>
      <c r="G5" s="96"/>
      <c r="H5" s="96"/>
      <c r="I5" s="96"/>
      <c r="J5" s="96"/>
      <c r="K5" s="96"/>
      <c r="L5" s="96"/>
      <c r="M5" s="96"/>
      <c r="N5" s="96"/>
      <c r="P5" s="96"/>
      <c r="Q5" s="96"/>
    </row>
    <row r="6" spans="1:18" ht="15.75" thickBot="1" x14ac:dyDescent="0.3">
      <c r="A6" s="36"/>
      <c r="B6" s="484"/>
      <c r="C6" s="484"/>
      <c r="D6" s="484"/>
      <c r="E6" s="484"/>
      <c r="F6" s="1"/>
      <c r="G6" s="485" t="s">
        <v>219</v>
      </c>
      <c r="H6" s="485"/>
      <c r="I6" s="485"/>
      <c r="J6" s="485"/>
      <c r="K6" s="485"/>
      <c r="L6" s="485"/>
      <c r="M6" s="485"/>
      <c r="N6" s="485"/>
      <c r="O6" s="485"/>
      <c r="P6" s="485"/>
      <c r="Q6" s="485"/>
    </row>
    <row r="7" spans="1:18" x14ac:dyDescent="0.25">
      <c r="A7" s="36"/>
      <c r="B7" s="1"/>
      <c r="C7" s="1"/>
      <c r="D7" s="43"/>
      <c r="E7" s="43"/>
      <c r="F7" s="1"/>
      <c r="G7" s="1"/>
      <c r="H7" s="1"/>
      <c r="I7" s="1"/>
      <c r="J7" s="1"/>
      <c r="K7" s="1"/>
      <c r="L7" s="1"/>
      <c r="M7" s="43"/>
      <c r="N7" s="43"/>
      <c r="O7" s="43"/>
      <c r="P7" s="43"/>
      <c r="Q7" s="43"/>
      <c r="R7" s="43"/>
    </row>
    <row r="8" spans="1:18" x14ac:dyDescent="0.25">
      <c r="A8" s="36"/>
      <c r="B8" s="36"/>
      <c r="C8" s="36"/>
      <c r="D8" s="465" t="s">
        <v>84</v>
      </c>
      <c r="E8" s="465"/>
      <c r="F8" s="64"/>
      <c r="G8" s="465" t="s">
        <v>74</v>
      </c>
      <c r="H8" s="465"/>
      <c r="I8" s="64"/>
      <c r="J8" s="465" t="s">
        <v>75</v>
      </c>
      <c r="K8" s="465"/>
      <c r="L8" s="64"/>
      <c r="M8" s="465" t="s">
        <v>83</v>
      </c>
      <c r="N8" s="465"/>
      <c r="P8" s="465" t="s">
        <v>77</v>
      </c>
      <c r="Q8" s="465"/>
    </row>
    <row r="9" spans="1:18" x14ac:dyDescent="0.25">
      <c r="A9" s="36"/>
      <c r="B9" s="48"/>
      <c r="C9" s="48"/>
      <c r="D9" s="463" t="s">
        <v>220</v>
      </c>
      <c r="E9" s="463"/>
      <c r="F9" s="48"/>
      <c r="G9" s="463" t="s">
        <v>221</v>
      </c>
      <c r="H9" s="463"/>
      <c r="I9" s="48"/>
      <c r="J9" s="463" t="s">
        <v>222</v>
      </c>
      <c r="K9" s="463"/>
      <c r="L9" s="48"/>
      <c r="M9" s="463" t="s">
        <v>223</v>
      </c>
      <c r="N9" s="463"/>
      <c r="P9" s="463" t="s">
        <v>88</v>
      </c>
      <c r="Q9" s="463"/>
    </row>
    <row r="10" spans="1:18" ht="15.75" thickBot="1" x14ac:dyDescent="0.3">
      <c r="A10" s="36"/>
      <c r="B10" s="4"/>
      <c r="C10" s="5"/>
      <c r="D10" s="50" t="s">
        <v>90</v>
      </c>
      <c r="E10" s="6" t="s">
        <v>91</v>
      </c>
      <c r="F10" s="5"/>
      <c r="G10" s="50" t="s">
        <v>90</v>
      </c>
      <c r="H10" s="50" t="s">
        <v>91</v>
      </c>
      <c r="I10" s="5"/>
      <c r="J10" s="50" t="s">
        <v>90</v>
      </c>
      <c r="K10" s="6" t="s">
        <v>91</v>
      </c>
      <c r="L10" s="5"/>
      <c r="M10" s="50" t="s">
        <v>90</v>
      </c>
      <c r="N10" s="6" t="s">
        <v>91</v>
      </c>
      <c r="P10" s="50" t="s">
        <v>90</v>
      </c>
      <c r="Q10" s="6" t="s">
        <v>91</v>
      </c>
    </row>
    <row r="11" spans="1:18" x14ac:dyDescent="0.25">
      <c r="A11" s="36"/>
      <c r="B11" s="5"/>
      <c r="C11" s="5"/>
      <c r="D11" s="7"/>
      <c r="E11" s="7"/>
      <c r="F11" s="5"/>
      <c r="G11" s="7"/>
      <c r="H11" s="7"/>
      <c r="I11" s="5"/>
      <c r="J11" s="7"/>
      <c r="K11" s="7"/>
      <c r="L11" s="5"/>
      <c r="M11" s="7"/>
      <c r="N11" s="7"/>
      <c r="P11" s="7"/>
      <c r="Q11" s="7"/>
    </row>
    <row r="12" spans="1:18" x14ac:dyDescent="0.25">
      <c r="A12" s="36"/>
      <c r="B12" s="97" t="s">
        <v>224</v>
      </c>
      <c r="C12" s="66"/>
      <c r="D12" s="98">
        <v>298</v>
      </c>
      <c r="E12" s="13">
        <v>1</v>
      </c>
      <c r="F12" s="66"/>
      <c r="G12" s="98">
        <v>97</v>
      </c>
      <c r="H12" s="13">
        <v>1</v>
      </c>
      <c r="I12" s="66"/>
      <c r="J12" s="98">
        <v>192</v>
      </c>
      <c r="K12" s="13">
        <v>1</v>
      </c>
      <c r="L12" s="66"/>
      <c r="M12" s="98">
        <v>7</v>
      </c>
      <c r="N12" s="13">
        <v>1</v>
      </c>
      <c r="P12" s="98">
        <v>2</v>
      </c>
      <c r="Q12" s="13">
        <v>1</v>
      </c>
    </row>
    <row r="13" spans="1:18" x14ac:dyDescent="0.25">
      <c r="A13" s="36"/>
      <c r="B13" s="99" t="s">
        <v>225</v>
      </c>
      <c r="C13" s="57"/>
      <c r="D13" s="126">
        <v>73</v>
      </c>
      <c r="E13" s="127">
        <v>0.245</v>
      </c>
      <c r="F13" s="124"/>
      <c r="G13" s="128">
        <v>13</v>
      </c>
      <c r="H13" s="129">
        <v>0.13400000000000001</v>
      </c>
      <c r="I13" s="124"/>
      <c r="J13" s="128">
        <v>55</v>
      </c>
      <c r="K13" s="129">
        <v>0.28599999999999998</v>
      </c>
      <c r="L13" s="124"/>
      <c r="M13" s="128">
        <v>3</v>
      </c>
      <c r="N13" s="129">
        <v>0.42899999999999999</v>
      </c>
      <c r="O13" s="125"/>
      <c r="P13" s="128" t="s">
        <v>93</v>
      </c>
      <c r="Q13" s="128" t="s">
        <v>93</v>
      </c>
    </row>
    <row r="14" spans="1:18" x14ac:dyDescent="0.25">
      <c r="A14" s="36"/>
      <c r="B14" s="100" t="s">
        <v>226</v>
      </c>
      <c r="C14" s="57"/>
      <c r="D14" s="122">
        <v>43</v>
      </c>
      <c r="E14" s="123">
        <v>0.14399999999999999</v>
      </c>
      <c r="F14" s="124"/>
      <c r="G14" s="122">
        <v>10</v>
      </c>
      <c r="H14" s="123">
        <v>0.10299999999999999</v>
      </c>
      <c r="I14" s="124"/>
      <c r="J14" s="122">
        <v>32</v>
      </c>
      <c r="K14" s="123">
        <v>0.16700000000000001</v>
      </c>
      <c r="L14" s="124"/>
      <c r="M14" s="122">
        <v>1</v>
      </c>
      <c r="N14" s="123">
        <v>0.14299999999999999</v>
      </c>
      <c r="O14" s="125"/>
      <c r="P14" s="122" t="s">
        <v>93</v>
      </c>
      <c r="Q14" s="123" t="s">
        <v>93</v>
      </c>
    </row>
    <row r="15" spans="1:18" x14ac:dyDescent="0.25">
      <c r="A15" s="36"/>
      <c r="B15" s="99" t="s">
        <v>227</v>
      </c>
      <c r="C15" s="57"/>
      <c r="D15" s="126">
        <v>58</v>
      </c>
      <c r="E15" s="127">
        <v>0.19500000000000001</v>
      </c>
      <c r="F15" s="124"/>
      <c r="G15" s="128">
        <v>17</v>
      </c>
      <c r="H15" s="129">
        <v>0.17499999999999999</v>
      </c>
      <c r="I15" s="124"/>
      <c r="J15" s="128">
        <v>40</v>
      </c>
      <c r="K15" s="129">
        <v>0.20799999999999999</v>
      </c>
      <c r="L15" s="124"/>
      <c r="M15" s="128">
        <v>1</v>
      </c>
      <c r="N15" s="129">
        <v>0.14299999999999999</v>
      </c>
      <c r="O15" s="125"/>
      <c r="P15" s="128" t="s">
        <v>93</v>
      </c>
      <c r="Q15" s="129" t="s">
        <v>93</v>
      </c>
    </row>
    <row r="16" spans="1:18" x14ac:dyDescent="0.25">
      <c r="A16" s="36"/>
      <c r="B16" s="100" t="s">
        <v>228</v>
      </c>
      <c r="C16" s="57"/>
      <c r="D16" s="122">
        <v>54</v>
      </c>
      <c r="E16" s="123">
        <v>0.18099999999999999</v>
      </c>
      <c r="F16" s="124"/>
      <c r="G16" s="122">
        <v>22</v>
      </c>
      <c r="H16" s="123">
        <v>0.22700000000000001</v>
      </c>
      <c r="I16" s="124"/>
      <c r="J16" s="122">
        <v>31</v>
      </c>
      <c r="K16" s="123">
        <v>0.161</v>
      </c>
      <c r="L16" s="124"/>
      <c r="M16" s="122">
        <v>1</v>
      </c>
      <c r="N16" s="123">
        <v>0.14299999999999999</v>
      </c>
      <c r="O16" s="125"/>
      <c r="P16" s="122" t="s">
        <v>93</v>
      </c>
      <c r="Q16" s="123" t="s">
        <v>93</v>
      </c>
    </row>
    <row r="17" spans="1:17" x14ac:dyDescent="0.25">
      <c r="A17" s="36"/>
      <c r="B17" s="99" t="s">
        <v>229</v>
      </c>
      <c r="C17" s="57"/>
      <c r="D17" s="126">
        <v>39</v>
      </c>
      <c r="E17" s="127">
        <v>0.13100000000000001</v>
      </c>
      <c r="F17" s="124"/>
      <c r="G17" s="128">
        <v>17</v>
      </c>
      <c r="H17" s="129">
        <v>0.17499999999999999</v>
      </c>
      <c r="I17" s="124"/>
      <c r="J17" s="128">
        <v>21</v>
      </c>
      <c r="K17" s="129">
        <v>0.109</v>
      </c>
      <c r="L17" s="124"/>
      <c r="M17" s="128">
        <v>1</v>
      </c>
      <c r="N17" s="129">
        <v>0.14299999999999999</v>
      </c>
      <c r="O17" s="125"/>
      <c r="P17" s="128" t="s">
        <v>93</v>
      </c>
      <c r="Q17" s="129" t="s">
        <v>93</v>
      </c>
    </row>
    <row r="18" spans="1:17" x14ac:dyDescent="0.25">
      <c r="A18" s="36"/>
      <c r="B18" s="100" t="s">
        <v>230</v>
      </c>
      <c r="C18" s="57"/>
      <c r="D18" s="122">
        <v>21</v>
      </c>
      <c r="E18" s="123">
        <v>7.0000000000000007E-2</v>
      </c>
      <c r="F18" s="124"/>
      <c r="G18" s="122">
        <v>11</v>
      </c>
      <c r="H18" s="123">
        <v>0.113</v>
      </c>
      <c r="I18" s="124"/>
      <c r="J18" s="122">
        <v>10</v>
      </c>
      <c r="K18" s="123">
        <v>5.1999999999999998E-2</v>
      </c>
      <c r="L18" s="124"/>
      <c r="M18" s="122">
        <v>0</v>
      </c>
      <c r="N18" s="123">
        <v>0</v>
      </c>
      <c r="O18" s="125"/>
      <c r="P18" s="122" t="s">
        <v>93</v>
      </c>
      <c r="Q18" s="123" t="s">
        <v>93</v>
      </c>
    </row>
    <row r="19" spans="1:17" x14ac:dyDescent="0.25">
      <c r="A19" s="36"/>
      <c r="B19" s="99" t="s">
        <v>231</v>
      </c>
      <c r="C19" s="57"/>
      <c r="D19" s="126">
        <v>3</v>
      </c>
      <c r="E19" s="127">
        <v>0.1</v>
      </c>
      <c r="F19" s="124"/>
      <c r="G19" s="128">
        <v>3</v>
      </c>
      <c r="H19" s="129">
        <v>3.1E-2</v>
      </c>
      <c r="I19" s="124"/>
      <c r="J19" s="128">
        <v>0</v>
      </c>
      <c r="K19" s="129">
        <v>0</v>
      </c>
      <c r="L19" s="124"/>
      <c r="M19" s="128">
        <v>0</v>
      </c>
      <c r="N19" s="129">
        <v>0</v>
      </c>
      <c r="O19" s="125"/>
      <c r="P19" s="128" t="s">
        <v>93</v>
      </c>
      <c r="Q19" s="129" t="s">
        <v>93</v>
      </c>
    </row>
    <row r="20" spans="1:17" x14ac:dyDescent="0.25">
      <c r="A20" s="36"/>
      <c r="B20" s="100" t="s">
        <v>232</v>
      </c>
      <c r="C20" s="57"/>
      <c r="D20" s="122">
        <v>0</v>
      </c>
      <c r="E20" s="123">
        <v>0</v>
      </c>
      <c r="F20" s="124"/>
      <c r="G20" s="122">
        <v>0</v>
      </c>
      <c r="H20" s="123">
        <v>0</v>
      </c>
      <c r="I20" s="124"/>
      <c r="J20" s="122">
        <v>0</v>
      </c>
      <c r="K20" s="123">
        <v>0</v>
      </c>
      <c r="L20" s="124"/>
      <c r="M20" s="122">
        <v>0</v>
      </c>
      <c r="N20" s="123">
        <v>0</v>
      </c>
      <c r="O20" s="125"/>
      <c r="P20" s="122" t="s">
        <v>93</v>
      </c>
      <c r="Q20" s="123" t="s">
        <v>93</v>
      </c>
    </row>
    <row r="21" spans="1:17" x14ac:dyDescent="0.25">
      <c r="A21" s="36"/>
      <c r="B21" s="99" t="s">
        <v>233</v>
      </c>
      <c r="C21" s="57"/>
      <c r="D21" s="118">
        <v>1</v>
      </c>
      <c r="E21" s="119">
        <v>3.0000000000000001E-3</v>
      </c>
      <c r="F21" s="116"/>
      <c r="G21" s="120">
        <v>1</v>
      </c>
      <c r="H21" s="121">
        <v>1E-3</v>
      </c>
      <c r="I21" s="116"/>
      <c r="J21" s="120">
        <v>0</v>
      </c>
      <c r="K21" s="121">
        <v>0</v>
      </c>
      <c r="L21" s="116"/>
      <c r="M21" s="120">
        <v>0</v>
      </c>
      <c r="N21" s="121">
        <v>0</v>
      </c>
      <c r="O21" s="117"/>
      <c r="P21" s="128" t="s">
        <v>93</v>
      </c>
      <c r="Q21" s="129" t="s">
        <v>93</v>
      </c>
    </row>
    <row r="22" spans="1:17" x14ac:dyDescent="0.25">
      <c r="A22" s="36"/>
      <c r="B22" s="100" t="s">
        <v>234</v>
      </c>
      <c r="C22" s="57"/>
      <c r="D22" s="114">
        <v>6</v>
      </c>
      <c r="E22" s="115">
        <v>0.02</v>
      </c>
      <c r="F22" s="105"/>
      <c r="G22" s="114">
        <v>3</v>
      </c>
      <c r="H22" s="115">
        <v>3.1E-2</v>
      </c>
      <c r="I22" s="105"/>
      <c r="J22" s="114">
        <v>3</v>
      </c>
      <c r="K22" s="115">
        <v>1.6E-2</v>
      </c>
      <c r="L22" s="116"/>
      <c r="M22" s="114">
        <v>0</v>
      </c>
      <c r="N22" s="115">
        <v>0</v>
      </c>
      <c r="O22" s="117"/>
      <c r="P22" s="122" t="s">
        <v>93</v>
      </c>
      <c r="Q22" s="123" t="s">
        <v>93</v>
      </c>
    </row>
    <row r="23" spans="1:17" x14ac:dyDescent="0.25">
      <c r="A23" s="36"/>
      <c r="B23" s="5"/>
      <c r="C23" s="5"/>
    </row>
    <row r="24" spans="1:17" x14ac:dyDescent="0.25">
      <c r="A24" s="36"/>
      <c r="B24" s="97" t="s">
        <v>235</v>
      </c>
      <c r="C24" s="66"/>
      <c r="D24" s="130">
        <v>5</v>
      </c>
      <c r="E24" s="131">
        <v>0</v>
      </c>
      <c r="F24" s="132"/>
      <c r="G24" s="130">
        <v>1</v>
      </c>
      <c r="H24" s="131">
        <v>0</v>
      </c>
      <c r="I24" s="132"/>
      <c r="J24" s="130">
        <v>4</v>
      </c>
      <c r="K24" s="131">
        <v>0</v>
      </c>
      <c r="L24" s="132"/>
      <c r="M24" s="130">
        <v>0</v>
      </c>
      <c r="N24" s="131">
        <f>M24/M12</f>
        <v>0</v>
      </c>
      <c r="O24" s="125"/>
      <c r="P24" s="130">
        <v>0</v>
      </c>
      <c r="Q24" s="131">
        <f>P24/P12</f>
        <v>0</v>
      </c>
    </row>
    <row r="25" spans="1:17" x14ac:dyDescent="0.25">
      <c r="A25" s="36"/>
      <c r="B25" s="99" t="s">
        <v>225</v>
      </c>
      <c r="C25" s="57"/>
      <c r="D25" s="126" t="s">
        <v>93</v>
      </c>
      <c r="E25" s="126" t="s">
        <v>93</v>
      </c>
      <c r="F25" s="124"/>
      <c r="G25" s="128" t="s">
        <v>93</v>
      </c>
      <c r="H25" s="128" t="s">
        <v>93</v>
      </c>
      <c r="I25" s="124"/>
      <c r="J25" s="128" t="s">
        <v>93</v>
      </c>
      <c r="K25" s="129" t="s">
        <v>93</v>
      </c>
      <c r="L25" s="124"/>
      <c r="M25" s="128" t="s">
        <v>236</v>
      </c>
      <c r="N25" s="129" t="s">
        <v>236</v>
      </c>
      <c r="O25" s="125"/>
      <c r="P25" s="128" t="s">
        <v>236</v>
      </c>
      <c r="Q25" s="129" t="s">
        <v>236</v>
      </c>
    </row>
    <row r="26" spans="1:17" x14ac:dyDescent="0.25">
      <c r="A26" s="36"/>
      <c r="B26" s="100" t="s">
        <v>226</v>
      </c>
      <c r="C26" s="57"/>
      <c r="D26" s="122" t="s">
        <v>93</v>
      </c>
      <c r="E26" s="122" t="s">
        <v>93</v>
      </c>
      <c r="F26" s="105"/>
      <c r="G26" s="122" t="s">
        <v>93</v>
      </c>
      <c r="H26" s="122" t="s">
        <v>93</v>
      </c>
      <c r="I26" s="105"/>
      <c r="J26" s="122" t="s">
        <v>93</v>
      </c>
      <c r="K26" s="123" t="s">
        <v>93</v>
      </c>
      <c r="L26" s="105"/>
      <c r="M26" s="122" t="s">
        <v>236</v>
      </c>
      <c r="N26" s="123" t="s">
        <v>236</v>
      </c>
      <c r="O26" s="125"/>
      <c r="P26" s="122" t="s">
        <v>236</v>
      </c>
      <c r="Q26" s="123" t="s">
        <v>236</v>
      </c>
    </row>
    <row r="27" spans="1:17" x14ac:dyDescent="0.25">
      <c r="A27" s="36"/>
      <c r="B27" s="99" t="s">
        <v>227</v>
      </c>
      <c r="C27" s="57"/>
      <c r="D27" s="126" t="s">
        <v>93</v>
      </c>
      <c r="E27" s="126" t="s">
        <v>93</v>
      </c>
      <c r="F27" s="105"/>
      <c r="G27" s="128" t="s">
        <v>93</v>
      </c>
      <c r="H27" s="128" t="s">
        <v>93</v>
      </c>
      <c r="I27" s="105"/>
      <c r="J27" s="128" t="s">
        <v>93</v>
      </c>
      <c r="K27" s="129" t="s">
        <v>93</v>
      </c>
      <c r="L27" s="105"/>
      <c r="M27" s="128" t="s">
        <v>236</v>
      </c>
      <c r="N27" s="129" t="s">
        <v>236</v>
      </c>
      <c r="O27" s="125"/>
      <c r="P27" s="128" t="s">
        <v>236</v>
      </c>
      <c r="Q27" s="129" t="s">
        <v>236</v>
      </c>
    </row>
    <row r="28" spans="1:17" x14ac:dyDescent="0.25">
      <c r="A28" s="36"/>
      <c r="B28" s="100" t="s">
        <v>228</v>
      </c>
      <c r="C28" s="57"/>
      <c r="D28" s="122" t="s">
        <v>93</v>
      </c>
      <c r="E28" s="122" t="s">
        <v>93</v>
      </c>
      <c r="F28" s="105"/>
      <c r="G28" s="122" t="s">
        <v>93</v>
      </c>
      <c r="H28" s="122" t="s">
        <v>93</v>
      </c>
      <c r="I28" s="105"/>
      <c r="J28" s="122" t="s">
        <v>93</v>
      </c>
      <c r="K28" s="123" t="s">
        <v>93</v>
      </c>
      <c r="L28" s="105"/>
      <c r="M28" s="122" t="s">
        <v>236</v>
      </c>
      <c r="N28" s="123" t="s">
        <v>236</v>
      </c>
      <c r="O28" s="125"/>
      <c r="P28" s="122" t="s">
        <v>236</v>
      </c>
      <c r="Q28" s="123" t="s">
        <v>236</v>
      </c>
    </row>
    <row r="29" spans="1:17" x14ac:dyDescent="0.25">
      <c r="A29" s="36"/>
      <c r="B29" s="99" t="s">
        <v>229</v>
      </c>
      <c r="C29" s="57"/>
      <c r="D29" s="126" t="s">
        <v>93</v>
      </c>
      <c r="E29" s="126" t="s">
        <v>93</v>
      </c>
      <c r="F29" s="105"/>
      <c r="G29" s="128" t="s">
        <v>93</v>
      </c>
      <c r="H29" s="128" t="s">
        <v>93</v>
      </c>
      <c r="I29" s="105"/>
      <c r="J29" s="128" t="s">
        <v>93</v>
      </c>
      <c r="K29" s="129" t="s">
        <v>93</v>
      </c>
      <c r="L29" s="105"/>
      <c r="M29" s="128" t="s">
        <v>236</v>
      </c>
      <c r="N29" s="129" t="s">
        <v>236</v>
      </c>
      <c r="O29" s="125"/>
      <c r="P29" s="128" t="s">
        <v>236</v>
      </c>
      <c r="Q29" s="129" t="s">
        <v>236</v>
      </c>
    </row>
    <row r="30" spans="1:17" x14ac:dyDescent="0.25">
      <c r="A30" s="36"/>
      <c r="B30" s="100" t="s">
        <v>230</v>
      </c>
      <c r="C30" s="57"/>
      <c r="D30" s="122" t="s">
        <v>93</v>
      </c>
      <c r="E30" s="122" t="s">
        <v>93</v>
      </c>
      <c r="F30" s="105"/>
      <c r="G30" s="122" t="s">
        <v>93</v>
      </c>
      <c r="H30" s="122" t="s">
        <v>93</v>
      </c>
      <c r="I30" s="105"/>
      <c r="J30" s="122" t="s">
        <v>93</v>
      </c>
      <c r="K30" s="123" t="s">
        <v>93</v>
      </c>
      <c r="L30" s="105"/>
      <c r="M30" s="122" t="s">
        <v>236</v>
      </c>
      <c r="N30" s="123" t="s">
        <v>236</v>
      </c>
      <c r="O30" s="125"/>
      <c r="P30" s="122" t="s">
        <v>236</v>
      </c>
      <c r="Q30" s="123" t="s">
        <v>236</v>
      </c>
    </row>
    <row r="31" spans="1:17" x14ac:dyDescent="0.25">
      <c r="A31" s="36"/>
      <c r="B31" s="99" t="s">
        <v>231</v>
      </c>
      <c r="C31" s="57"/>
      <c r="D31" s="126" t="s">
        <v>93</v>
      </c>
      <c r="E31" s="126" t="s">
        <v>93</v>
      </c>
      <c r="F31" s="105"/>
      <c r="G31" s="128" t="s">
        <v>93</v>
      </c>
      <c r="H31" s="128" t="s">
        <v>93</v>
      </c>
      <c r="I31" s="105"/>
      <c r="J31" s="128" t="s">
        <v>93</v>
      </c>
      <c r="K31" s="129" t="s">
        <v>93</v>
      </c>
      <c r="L31" s="105"/>
      <c r="M31" s="128" t="s">
        <v>236</v>
      </c>
      <c r="N31" s="129" t="s">
        <v>236</v>
      </c>
      <c r="O31" s="125"/>
      <c r="P31" s="128" t="s">
        <v>236</v>
      </c>
      <c r="Q31" s="129" t="s">
        <v>236</v>
      </c>
    </row>
    <row r="32" spans="1:17" x14ac:dyDescent="0.25">
      <c r="A32" s="36"/>
      <c r="B32" s="100" t="s">
        <v>232</v>
      </c>
      <c r="C32" s="57"/>
      <c r="D32" s="122" t="s">
        <v>93</v>
      </c>
      <c r="E32" s="122" t="s">
        <v>93</v>
      </c>
      <c r="F32" s="105"/>
      <c r="G32" s="122" t="s">
        <v>93</v>
      </c>
      <c r="H32" s="122" t="s">
        <v>93</v>
      </c>
      <c r="I32" s="105"/>
      <c r="J32" s="122" t="s">
        <v>93</v>
      </c>
      <c r="K32" s="123" t="s">
        <v>93</v>
      </c>
      <c r="L32" s="105"/>
      <c r="M32" s="122" t="s">
        <v>236</v>
      </c>
      <c r="N32" s="123" t="s">
        <v>236</v>
      </c>
      <c r="O32" s="125"/>
      <c r="P32" s="122" t="s">
        <v>236</v>
      </c>
      <c r="Q32" s="123" t="s">
        <v>236</v>
      </c>
    </row>
    <row r="33" spans="1:19" x14ac:dyDescent="0.25">
      <c r="A33" s="36"/>
      <c r="B33" s="99" t="s">
        <v>233</v>
      </c>
      <c r="C33" s="57"/>
      <c r="D33" s="126" t="s">
        <v>93</v>
      </c>
      <c r="E33" s="126" t="s">
        <v>93</v>
      </c>
      <c r="F33" s="105"/>
      <c r="G33" s="128" t="s">
        <v>93</v>
      </c>
      <c r="H33" s="128" t="s">
        <v>93</v>
      </c>
      <c r="I33" s="105"/>
      <c r="J33" s="128" t="s">
        <v>93</v>
      </c>
      <c r="K33" s="129" t="s">
        <v>93</v>
      </c>
      <c r="L33" s="105"/>
      <c r="M33" s="128" t="s">
        <v>236</v>
      </c>
      <c r="N33" s="129" t="s">
        <v>236</v>
      </c>
      <c r="O33" s="125"/>
      <c r="P33" s="128" t="s">
        <v>236</v>
      </c>
      <c r="Q33" s="129" t="s">
        <v>236</v>
      </c>
    </row>
    <row r="34" spans="1:19" x14ac:dyDescent="0.25">
      <c r="A34" s="36"/>
      <c r="B34" s="100" t="s">
        <v>234</v>
      </c>
      <c r="C34" s="57"/>
      <c r="D34" s="122" t="s">
        <v>93</v>
      </c>
      <c r="E34" s="122" t="s">
        <v>93</v>
      </c>
      <c r="F34" s="105"/>
      <c r="G34" s="122" t="s">
        <v>93</v>
      </c>
      <c r="H34" s="122" t="s">
        <v>93</v>
      </c>
      <c r="I34" s="105"/>
      <c r="J34" s="122" t="s">
        <v>93</v>
      </c>
      <c r="K34" s="123" t="s">
        <v>93</v>
      </c>
      <c r="L34" s="105"/>
      <c r="M34" s="122" t="s">
        <v>236</v>
      </c>
      <c r="N34" s="123" t="s">
        <v>236</v>
      </c>
      <c r="O34" s="125"/>
      <c r="P34" s="122" t="s">
        <v>236</v>
      </c>
      <c r="Q34" s="123" t="s">
        <v>236</v>
      </c>
    </row>
    <row r="35" spans="1:19" x14ac:dyDescent="0.25">
      <c r="A35" s="36"/>
      <c r="B35" s="100"/>
      <c r="C35" s="57"/>
      <c r="D35" s="107"/>
      <c r="E35" s="108"/>
      <c r="F35" s="105"/>
      <c r="G35" s="107"/>
      <c r="H35" s="108"/>
      <c r="I35" s="105"/>
      <c r="J35" s="107"/>
      <c r="K35" s="108"/>
      <c r="L35" s="105"/>
      <c r="M35" s="107"/>
      <c r="N35" s="108"/>
      <c r="O35" s="106"/>
      <c r="P35" s="107"/>
      <c r="Q35" s="108"/>
    </row>
    <row r="36" spans="1:19" x14ac:dyDescent="0.25">
      <c r="A36" s="36"/>
      <c r="B36" s="97" t="s">
        <v>237</v>
      </c>
      <c r="C36" s="66"/>
      <c r="D36" s="130">
        <v>56</v>
      </c>
      <c r="E36" s="131">
        <f>D36/D12</f>
        <v>0.18791946308724833</v>
      </c>
      <c r="F36" s="132"/>
      <c r="G36" s="130">
        <v>21</v>
      </c>
      <c r="H36" s="131">
        <f>G36/G12</f>
        <v>0.21649484536082475</v>
      </c>
      <c r="I36" s="132"/>
      <c r="J36" s="130">
        <v>34</v>
      </c>
      <c r="K36" s="131">
        <f>J36/J12</f>
        <v>0.17708333333333334</v>
      </c>
      <c r="L36" s="110"/>
      <c r="M36" s="130">
        <v>1</v>
      </c>
      <c r="N36" s="131">
        <f>M36/M12</f>
        <v>0.14285714285714285</v>
      </c>
      <c r="O36" s="125"/>
      <c r="P36" s="130">
        <v>0</v>
      </c>
      <c r="Q36" s="131">
        <f>P36/P12</f>
        <v>0</v>
      </c>
    </row>
    <row r="37" spans="1:19" x14ac:dyDescent="0.25">
      <c r="A37" s="36"/>
      <c r="B37" s="99" t="s">
        <v>225</v>
      </c>
      <c r="C37" s="57"/>
      <c r="D37" s="133">
        <v>1</v>
      </c>
      <c r="E37" s="134">
        <v>1.7999999999999999E-2</v>
      </c>
      <c r="F37" s="124"/>
      <c r="G37" s="120">
        <v>0</v>
      </c>
      <c r="H37" s="121">
        <v>0</v>
      </c>
      <c r="I37" s="124"/>
      <c r="J37" s="128">
        <v>1</v>
      </c>
      <c r="K37" s="129">
        <v>2.9000000000000001E-2</v>
      </c>
      <c r="L37" s="124"/>
      <c r="M37" s="128" t="s">
        <v>93</v>
      </c>
      <c r="N37" s="128" t="s">
        <v>93</v>
      </c>
      <c r="O37" s="125"/>
      <c r="P37" s="128" t="s">
        <v>236</v>
      </c>
      <c r="Q37" s="129" t="s">
        <v>236</v>
      </c>
      <c r="S37" s="106"/>
    </row>
    <row r="38" spans="1:19" x14ac:dyDescent="0.25">
      <c r="A38" s="36"/>
      <c r="B38" s="100" t="s">
        <v>226</v>
      </c>
      <c r="C38" s="57"/>
      <c r="D38" s="114">
        <v>8</v>
      </c>
      <c r="E38" s="115">
        <v>0.14299999999999999</v>
      </c>
      <c r="F38" s="116"/>
      <c r="G38" s="114">
        <v>4</v>
      </c>
      <c r="H38" s="115">
        <v>0.19</v>
      </c>
      <c r="I38" s="116"/>
      <c r="J38" s="114">
        <v>3</v>
      </c>
      <c r="K38" s="115">
        <v>8.7999999999999995E-2</v>
      </c>
      <c r="L38" s="105"/>
      <c r="M38" s="122" t="s">
        <v>93</v>
      </c>
      <c r="N38" s="123" t="s">
        <v>93</v>
      </c>
      <c r="O38" s="106"/>
      <c r="P38" s="122" t="s">
        <v>236</v>
      </c>
      <c r="Q38" s="123" t="s">
        <v>236</v>
      </c>
    </row>
    <row r="39" spans="1:19" x14ac:dyDescent="0.25">
      <c r="A39" s="36"/>
      <c r="B39" s="99" t="s">
        <v>227</v>
      </c>
      <c r="C39" s="57"/>
      <c r="D39" s="118">
        <v>8</v>
      </c>
      <c r="E39" s="119">
        <v>0.14299999999999999</v>
      </c>
      <c r="F39" s="116"/>
      <c r="G39" s="120">
        <v>2</v>
      </c>
      <c r="H39" s="121">
        <v>9.5000000000000001E-2</v>
      </c>
      <c r="I39" s="116"/>
      <c r="J39" s="120">
        <v>6</v>
      </c>
      <c r="K39" s="121">
        <v>0.17599999999999999</v>
      </c>
      <c r="L39" s="105"/>
      <c r="M39" s="128" t="s">
        <v>93</v>
      </c>
      <c r="N39" s="129" t="s">
        <v>93</v>
      </c>
      <c r="O39" s="106"/>
      <c r="P39" s="128" t="s">
        <v>236</v>
      </c>
      <c r="Q39" s="129" t="s">
        <v>236</v>
      </c>
    </row>
    <row r="40" spans="1:19" x14ac:dyDescent="0.25">
      <c r="A40" s="36"/>
      <c r="B40" s="100" t="s">
        <v>228</v>
      </c>
      <c r="C40" s="57"/>
      <c r="D40" s="114">
        <v>18</v>
      </c>
      <c r="E40" s="115">
        <v>0.32100000000000001</v>
      </c>
      <c r="F40" s="116"/>
      <c r="G40" s="114">
        <v>8</v>
      </c>
      <c r="H40" s="115">
        <v>0.38100000000000001</v>
      </c>
      <c r="I40" s="116"/>
      <c r="J40" s="114">
        <v>10</v>
      </c>
      <c r="K40" s="115">
        <v>0.29399999999999998</v>
      </c>
      <c r="L40" s="105"/>
      <c r="M40" s="122" t="s">
        <v>93</v>
      </c>
      <c r="N40" s="123" t="s">
        <v>93</v>
      </c>
      <c r="O40" s="106"/>
      <c r="P40" s="122" t="s">
        <v>236</v>
      </c>
      <c r="Q40" s="123" t="s">
        <v>236</v>
      </c>
    </row>
    <row r="41" spans="1:19" x14ac:dyDescent="0.25">
      <c r="A41" s="36"/>
      <c r="B41" s="99" t="s">
        <v>229</v>
      </c>
      <c r="C41" s="57"/>
      <c r="D41" s="118">
        <v>11</v>
      </c>
      <c r="E41" s="119">
        <v>0.19600000000000001</v>
      </c>
      <c r="F41" s="116"/>
      <c r="G41" s="120">
        <v>2</v>
      </c>
      <c r="H41" s="121">
        <v>9.5000000000000001E-2</v>
      </c>
      <c r="I41" s="116"/>
      <c r="J41" s="120">
        <v>9</v>
      </c>
      <c r="K41" s="121">
        <v>0.26500000000000001</v>
      </c>
      <c r="L41" s="105"/>
      <c r="M41" s="128" t="s">
        <v>93</v>
      </c>
      <c r="N41" s="129" t="s">
        <v>93</v>
      </c>
      <c r="O41" s="106"/>
      <c r="P41" s="128" t="s">
        <v>236</v>
      </c>
      <c r="Q41" s="129" t="s">
        <v>236</v>
      </c>
    </row>
    <row r="42" spans="1:19" x14ac:dyDescent="0.25">
      <c r="A42" s="36"/>
      <c r="B42" s="100" t="s">
        <v>230</v>
      </c>
      <c r="C42" s="57"/>
      <c r="D42" s="114">
        <v>9</v>
      </c>
      <c r="E42" s="115">
        <v>0.161</v>
      </c>
      <c r="F42" s="116"/>
      <c r="G42" s="114">
        <v>4</v>
      </c>
      <c r="H42" s="115">
        <v>0.19</v>
      </c>
      <c r="I42" s="116"/>
      <c r="J42" s="114">
        <v>5</v>
      </c>
      <c r="K42" s="115">
        <v>0.14699999999999999</v>
      </c>
      <c r="L42" s="105"/>
      <c r="M42" s="122" t="s">
        <v>93</v>
      </c>
      <c r="N42" s="123" t="s">
        <v>93</v>
      </c>
      <c r="O42" s="106"/>
      <c r="P42" s="122" t="s">
        <v>236</v>
      </c>
      <c r="Q42" s="123" t="s">
        <v>236</v>
      </c>
    </row>
    <row r="43" spans="1:19" x14ac:dyDescent="0.25">
      <c r="A43" s="36"/>
      <c r="B43" s="99" t="s">
        <v>231</v>
      </c>
      <c r="C43" s="57"/>
      <c r="D43" s="118">
        <v>0</v>
      </c>
      <c r="E43" s="119">
        <v>0</v>
      </c>
      <c r="F43" s="116"/>
      <c r="G43" s="120">
        <v>0</v>
      </c>
      <c r="H43" s="121">
        <v>0</v>
      </c>
      <c r="I43" s="116"/>
      <c r="J43" s="120">
        <v>0</v>
      </c>
      <c r="K43" s="121">
        <v>0</v>
      </c>
      <c r="L43" s="105"/>
      <c r="M43" s="128" t="s">
        <v>93</v>
      </c>
      <c r="N43" s="129" t="s">
        <v>93</v>
      </c>
      <c r="O43" s="106"/>
      <c r="P43" s="128" t="s">
        <v>236</v>
      </c>
      <c r="Q43" s="129" t="s">
        <v>236</v>
      </c>
    </row>
    <row r="44" spans="1:19" x14ac:dyDescent="0.25">
      <c r="A44" s="36"/>
      <c r="B44" s="100" t="s">
        <v>232</v>
      </c>
      <c r="C44" s="57"/>
      <c r="D44" s="114">
        <v>0</v>
      </c>
      <c r="E44" s="115">
        <v>0</v>
      </c>
      <c r="F44" s="116"/>
      <c r="G44" s="114">
        <v>0</v>
      </c>
      <c r="H44" s="115">
        <v>0</v>
      </c>
      <c r="I44" s="116"/>
      <c r="J44" s="114">
        <v>0</v>
      </c>
      <c r="K44" s="115">
        <v>0</v>
      </c>
      <c r="L44" s="105"/>
      <c r="M44" s="122" t="s">
        <v>93</v>
      </c>
      <c r="N44" s="123" t="s">
        <v>93</v>
      </c>
      <c r="O44" s="106"/>
      <c r="P44" s="122" t="s">
        <v>236</v>
      </c>
      <c r="Q44" s="123" t="s">
        <v>236</v>
      </c>
    </row>
    <row r="45" spans="1:19" x14ac:dyDescent="0.25">
      <c r="A45" s="36"/>
      <c r="B45" s="99" t="s">
        <v>233</v>
      </c>
      <c r="C45" s="57"/>
      <c r="D45" s="118">
        <v>0</v>
      </c>
      <c r="E45" s="119">
        <v>0</v>
      </c>
      <c r="F45" s="116"/>
      <c r="G45" s="120">
        <v>0</v>
      </c>
      <c r="H45" s="121">
        <v>0</v>
      </c>
      <c r="I45" s="116"/>
      <c r="J45" s="120">
        <v>0</v>
      </c>
      <c r="K45" s="121">
        <v>0</v>
      </c>
      <c r="L45" s="105"/>
      <c r="M45" s="128" t="s">
        <v>93</v>
      </c>
      <c r="N45" s="129" t="s">
        <v>93</v>
      </c>
      <c r="O45" s="106"/>
      <c r="P45" s="128" t="s">
        <v>236</v>
      </c>
      <c r="Q45" s="129" t="s">
        <v>236</v>
      </c>
    </row>
    <row r="46" spans="1:19" x14ac:dyDescent="0.25">
      <c r="A46" s="36"/>
      <c r="B46" s="100" t="s">
        <v>234</v>
      </c>
      <c r="C46" s="57"/>
      <c r="D46" s="114">
        <v>1</v>
      </c>
      <c r="E46" s="115">
        <v>1.7999999999999999E-2</v>
      </c>
      <c r="F46" s="116"/>
      <c r="G46" s="114">
        <v>1</v>
      </c>
      <c r="H46" s="115">
        <v>4.8000000000000001E-2</v>
      </c>
      <c r="I46" s="116"/>
      <c r="J46" s="114">
        <v>0</v>
      </c>
      <c r="K46" s="115">
        <v>0</v>
      </c>
      <c r="L46" s="105"/>
      <c r="M46" s="122" t="s">
        <v>93</v>
      </c>
      <c r="N46" s="123" t="s">
        <v>93</v>
      </c>
      <c r="O46" s="106"/>
      <c r="P46" s="122" t="s">
        <v>236</v>
      </c>
      <c r="Q46" s="123" t="s">
        <v>236</v>
      </c>
    </row>
    <row r="47" spans="1:19" x14ac:dyDescent="0.25">
      <c r="D47" s="106"/>
      <c r="E47" s="106"/>
      <c r="F47" s="106"/>
      <c r="G47" s="106"/>
      <c r="H47" s="106"/>
      <c r="I47" s="106"/>
      <c r="J47" s="106"/>
      <c r="K47" s="106"/>
      <c r="L47" s="106"/>
      <c r="M47" s="106"/>
      <c r="N47" s="106"/>
      <c r="O47" s="106"/>
      <c r="P47" s="106"/>
      <c r="Q47" s="106"/>
    </row>
    <row r="48" spans="1:19" x14ac:dyDescent="0.25">
      <c r="A48" s="36"/>
      <c r="B48" s="97" t="s">
        <v>238</v>
      </c>
      <c r="C48" s="66"/>
      <c r="D48" s="130">
        <v>48</v>
      </c>
      <c r="E48" s="131">
        <f>D48/D12</f>
        <v>0.16107382550335569</v>
      </c>
      <c r="F48" s="132"/>
      <c r="G48" s="130">
        <v>21</v>
      </c>
      <c r="H48" s="131">
        <f>G48/G12</f>
        <v>0.21649484536082475</v>
      </c>
      <c r="I48" s="132"/>
      <c r="J48" s="130">
        <v>26</v>
      </c>
      <c r="K48" s="131">
        <f>J48/J12</f>
        <v>0.13541666666666666</v>
      </c>
      <c r="L48" s="110"/>
      <c r="M48" s="130">
        <v>1</v>
      </c>
      <c r="N48" s="131">
        <f>M48/M12</f>
        <v>0.14285714285714285</v>
      </c>
      <c r="O48" s="132"/>
      <c r="P48" s="130">
        <v>0</v>
      </c>
      <c r="Q48" s="131">
        <f>P48/P12</f>
        <v>0</v>
      </c>
    </row>
    <row r="49" spans="1:17" x14ac:dyDescent="0.25">
      <c r="A49" s="36"/>
      <c r="B49" s="99" t="s">
        <v>225</v>
      </c>
      <c r="C49" s="57"/>
      <c r="D49" s="118">
        <v>12</v>
      </c>
      <c r="E49" s="119">
        <v>2.5000000000000001E-2</v>
      </c>
      <c r="F49" s="116"/>
      <c r="G49" s="120">
        <v>4</v>
      </c>
      <c r="H49" s="121">
        <v>1.9E-2</v>
      </c>
      <c r="I49" s="116"/>
      <c r="J49" s="120">
        <v>7</v>
      </c>
      <c r="K49" s="121">
        <v>0.26900000000000002</v>
      </c>
      <c r="L49" s="105"/>
      <c r="M49" s="128" t="s">
        <v>93</v>
      </c>
      <c r="N49" s="128" t="s">
        <v>93</v>
      </c>
      <c r="O49" s="124"/>
      <c r="P49" s="128" t="s">
        <v>236</v>
      </c>
      <c r="Q49" s="129" t="s">
        <v>236</v>
      </c>
    </row>
    <row r="50" spans="1:17" x14ac:dyDescent="0.25">
      <c r="A50" s="36"/>
      <c r="B50" s="100" t="s">
        <v>226</v>
      </c>
      <c r="C50" s="57"/>
      <c r="D50" s="114">
        <v>7</v>
      </c>
      <c r="E50" s="115">
        <v>0.14599999999999999</v>
      </c>
      <c r="F50" s="116"/>
      <c r="G50" s="114">
        <v>4</v>
      </c>
      <c r="H50" s="115">
        <v>0.19</v>
      </c>
      <c r="I50" s="116"/>
      <c r="J50" s="114">
        <v>3</v>
      </c>
      <c r="K50" s="115">
        <v>0.115</v>
      </c>
      <c r="L50" s="105"/>
      <c r="M50" s="122" t="s">
        <v>93</v>
      </c>
      <c r="N50" s="122" t="s">
        <v>93</v>
      </c>
      <c r="O50" s="124"/>
      <c r="P50" s="122" t="s">
        <v>236</v>
      </c>
      <c r="Q50" s="123" t="s">
        <v>236</v>
      </c>
    </row>
    <row r="51" spans="1:17" x14ac:dyDescent="0.25">
      <c r="A51" s="36"/>
      <c r="B51" s="99" t="s">
        <v>227</v>
      </c>
      <c r="C51" s="57"/>
      <c r="D51" s="118">
        <v>9</v>
      </c>
      <c r="E51" s="119">
        <v>0.188</v>
      </c>
      <c r="F51" s="116"/>
      <c r="G51" s="120">
        <v>3</v>
      </c>
      <c r="H51" s="121">
        <v>0.14299999999999999</v>
      </c>
      <c r="I51" s="116"/>
      <c r="J51" s="120">
        <v>6</v>
      </c>
      <c r="K51" s="121">
        <v>0.23100000000000001</v>
      </c>
      <c r="L51" s="105"/>
      <c r="M51" s="128" t="s">
        <v>93</v>
      </c>
      <c r="N51" s="128" t="s">
        <v>93</v>
      </c>
      <c r="O51" s="124"/>
      <c r="P51" s="128" t="s">
        <v>236</v>
      </c>
      <c r="Q51" s="129" t="s">
        <v>236</v>
      </c>
    </row>
    <row r="52" spans="1:17" x14ac:dyDescent="0.25">
      <c r="A52" s="36"/>
      <c r="B52" s="100" t="s">
        <v>228</v>
      </c>
      <c r="C52" s="57"/>
      <c r="D52" s="114">
        <v>9</v>
      </c>
      <c r="E52" s="115">
        <v>0.188</v>
      </c>
      <c r="F52" s="116"/>
      <c r="G52" s="114">
        <v>3</v>
      </c>
      <c r="H52" s="115">
        <v>0.14299999999999999</v>
      </c>
      <c r="I52" s="116"/>
      <c r="J52" s="114">
        <v>6</v>
      </c>
      <c r="K52" s="115">
        <v>0.23100000000000001</v>
      </c>
      <c r="L52" s="105"/>
      <c r="M52" s="122" t="s">
        <v>93</v>
      </c>
      <c r="N52" s="122" t="s">
        <v>93</v>
      </c>
      <c r="O52" s="124"/>
      <c r="P52" s="122" t="s">
        <v>236</v>
      </c>
      <c r="Q52" s="123" t="s">
        <v>236</v>
      </c>
    </row>
    <row r="53" spans="1:17" x14ac:dyDescent="0.25">
      <c r="A53" s="36"/>
      <c r="B53" s="99" t="s">
        <v>229</v>
      </c>
      <c r="C53" s="57"/>
      <c r="D53" s="118">
        <v>7</v>
      </c>
      <c r="E53" s="119">
        <v>0.14599999999999999</v>
      </c>
      <c r="F53" s="116"/>
      <c r="G53" s="120">
        <v>3</v>
      </c>
      <c r="H53" s="121">
        <v>0.14299999999999999</v>
      </c>
      <c r="I53" s="116"/>
      <c r="J53" s="120">
        <v>4</v>
      </c>
      <c r="K53" s="121">
        <v>0.154</v>
      </c>
      <c r="L53" s="105"/>
      <c r="M53" s="128" t="s">
        <v>93</v>
      </c>
      <c r="N53" s="128" t="s">
        <v>93</v>
      </c>
      <c r="O53" s="124"/>
      <c r="P53" s="128" t="s">
        <v>236</v>
      </c>
      <c r="Q53" s="129" t="s">
        <v>236</v>
      </c>
    </row>
    <row r="54" spans="1:17" x14ac:dyDescent="0.25">
      <c r="A54" s="36"/>
      <c r="B54" s="100" t="s">
        <v>230</v>
      </c>
      <c r="C54" s="57"/>
      <c r="D54" s="114">
        <v>2</v>
      </c>
      <c r="E54" s="115">
        <v>4.2000000000000003E-2</v>
      </c>
      <c r="F54" s="116"/>
      <c r="G54" s="114">
        <v>2</v>
      </c>
      <c r="H54" s="115">
        <v>9.5000000000000001E-2</v>
      </c>
      <c r="I54" s="116"/>
      <c r="J54" s="114">
        <v>0</v>
      </c>
      <c r="K54" s="115">
        <v>0</v>
      </c>
      <c r="L54" s="105"/>
      <c r="M54" s="122" t="s">
        <v>93</v>
      </c>
      <c r="N54" s="122" t="s">
        <v>93</v>
      </c>
      <c r="O54" s="124"/>
      <c r="P54" s="122" t="s">
        <v>236</v>
      </c>
      <c r="Q54" s="123" t="s">
        <v>236</v>
      </c>
    </row>
    <row r="55" spans="1:17" x14ac:dyDescent="0.25">
      <c r="A55" s="36"/>
      <c r="B55" s="99" t="s">
        <v>231</v>
      </c>
      <c r="C55" s="57"/>
      <c r="D55" s="118">
        <v>2</v>
      </c>
      <c r="E55" s="119">
        <v>4.2000000000000003E-2</v>
      </c>
      <c r="F55" s="116"/>
      <c r="G55" s="120">
        <v>2</v>
      </c>
      <c r="H55" s="121">
        <v>9.5000000000000001E-2</v>
      </c>
      <c r="I55" s="116"/>
      <c r="J55" s="120">
        <v>0</v>
      </c>
      <c r="K55" s="121">
        <v>0</v>
      </c>
      <c r="L55" s="105"/>
      <c r="M55" s="128" t="s">
        <v>93</v>
      </c>
      <c r="N55" s="128" t="s">
        <v>93</v>
      </c>
      <c r="O55" s="124"/>
      <c r="P55" s="128" t="s">
        <v>236</v>
      </c>
      <c r="Q55" s="129" t="s">
        <v>236</v>
      </c>
    </row>
    <row r="56" spans="1:17" x14ac:dyDescent="0.25">
      <c r="A56" s="36"/>
      <c r="B56" s="100" t="s">
        <v>232</v>
      </c>
      <c r="C56" s="57"/>
      <c r="D56" s="114">
        <v>0</v>
      </c>
      <c r="E56" s="115">
        <v>0</v>
      </c>
      <c r="F56" s="116"/>
      <c r="G56" s="114">
        <v>0</v>
      </c>
      <c r="H56" s="115">
        <v>0</v>
      </c>
      <c r="I56" s="116"/>
      <c r="J56" s="114">
        <v>0</v>
      </c>
      <c r="K56" s="115">
        <v>0</v>
      </c>
      <c r="L56" s="105"/>
      <c r="M56" s="122" t="s">
        <v>93</v>
      </c>
      <c r="N56" s="122" t="s">
        <v>93</v>
      </c>
      <c r="O56" s="124"/>
      <c r="P56" s="122" t="s">
        <v>236</v>
      </c>
      <c r="Q56" s="123" t="s">
        <v>236</v>
      </c>
    </row>
    <row r="57" spans="1:17" x14ac:dyDescent="0.25">
      <c r="A57" s="36"/>
      <c r="B57" s="99" t="s">
        <v>233</v>
      </c>
      <c r="C57" s="57"/>
      <c r="D57" s="118">
        <v>0</v>
      </c>
      <c r="E57" s="119">
        <v>0</v>
      </c>
      <c r="F57" s="116"/>
      <c r="G57" s="120">
        <v>0</v>
      </c>
      <c r="H57" s="121">
        <v>0</v>
      </c>
      <c r="I57" s="116"/>
      <c r="J57" s="120">
        <v>0</v>
      </c>
      <c r="K57" s="121">
        <v>0</v>
      </c>
      <c r="L57" s="105"/>
      <c r="M57" s="128" t="s">
        <v>93</v>
      </c>
      <c r="N57" s="128" t="s">
        <v>93</v>
      </c>
      <c r="O57" s="124"/>
      <c r="P57" s="128" t="s">
        <v>236</v>
      </c>
      <c r="Q57" s="129" t="s">
        <v>236</v>
      </c>
    </row>
    <row r="58" spans="1:17" x14ac:dyDescent="0.25">
      <c r="A58" s="36"/>
      <c r="B58" s="100" t="s">
        <v>234</v>
      </c>
      <c r="C58" s="57"/>
      <c r="D58" s="114">
        <v>0</v>
      </c>
      <c r="E58" s="115">
        <v>0</v>
      </c>
      <c r="F58" s="116"/>
      <c r="G58" s="114">
        <v>0</v>
      </c>
      <c r="H58" s="115">
        <v>0</v>
      </c>
      <c r="I58" s="116"/>
      <c r="J58" s="114">
        <v>0</v>
      </c>
      <c r="K58" s="115">
        <v>0</v>
      </c>
      <c r="L58" s="105"/>
      <c r="M58" s="122" t="s">
        <v>93</v>
      </c>
      <c r="N58" s="122" t="s">
        <v>93</v>
      </c>
      <c r="O58" s="5"/>
      <c r="P58" s="122" t="s">
        <v>236</v>
      </c>
      <c r="Q58" s="123" t="s">
        <v>236</v>
      </c>
    </row>
    <row r="59" spans="1:17" x14ac:dyDescent="0.25">
      <c r="A59" s="36"/>
      <c r="B59" s="100"/>
      <c r="C59" s="57"/>
      <c r="D59" s="107"/>
      <c r="E59" s="108"/>
      <c r="F59" s="105"/>
      <c r="G59" s="107"/>
      <c r="H59" s="108"/>
      <c r="I59" s="105"/>
      <c r="J59" s="107"/>
      <c r="K59" s="108"/>
      <c r="L59" s="105"/>
      <c r="M59" s="107"/>
      <c r="N59" s="108"/>
      <c r="O59" s="109"/>
      <c r="P59" s="107"/>
      <c r="Q59" s="108"/>
    </row>
    <row r="60" spans="1:17" x14ac:dyDescent="0.25">
      <c r="A60" s="36"/>
      <c r="B60" s="97" t="s">
        <v>239</v>
      </c>
      <c r="C60" s="66"/>
      <c r="D60" s="130">
        <v>19</v>
      </c>
      <c r="E60" s="131">
        <f>D60/D12</f>
        <v>6.3758389261744972E-2</v>
      </c>
      <c r="F60" s="132"/>
      <c r="G60" s="130">
        <v>8</v>
      </c>
      <c r="H60" s="131">
        <f>G60/G12</f>
        <v>8.247422680412371E-2</v>
      </c>
      <c r="I60" s="132"/>
      <c r="J60" s="130">
        <v>11</v>
      </c>
      <c r="K60" s="131">
        <f>J60/J12</f>
        <v>5.7291666666666664E-2</v>
      </c>
      <c r="L60" s="132"/>
      <c r="M60" s="130">
        <v>0</v>
      </c>
      <c r="N60" s="131">
        <f>M60/M12</f>
        <v>0</v>
      </c>
      <c r="O60" s="132"/>
      <c r="P60" s="130">
        <v>0</v>
      </c>
      <c r="Q60" s="131">
        <f>P60/P12</f>
        <v>0</v>
      </c>
    </row>
    <row r="61" spans="1:17" x14ac:dyDescent="0.25">
      <c r="A61" s="36"/>
      <c r="B61" s="99" t="s">
        <v>225</v>
      </c>
      <c r="C61" s="57"/>
      <c r="D61" s="118">
        <v>1</v>
      </c>
      <c r="E61" s="119">
        <v>5.2999999999999999E-2</v>
      </c>
      <c r="F61" s="116"/>
      <c r="G61" s="120">
        <v>0</v>
      </c>
      <c r="H61" s="121">
        <v>0</v>
      </c>
      <c r="I61" s="116"/>
      <c r="J61" s="120">
        <v>1</v>
      </c>
      <c r="K61" s="121">
        <v>9.0999999999999998E-2</v>
      </c>
      <c r="L61" s="105"/>
      <c r="M61" s="128" t="s">
        <v>236</v>
      </c>
      <c r="N61" s="129" t="s">
        <v>236</v>
      </c>
      <c r="O61" s="124"/>
      <c r="P61" s="128" t="s">
        <v>236</v>
      </c>
      <c r="Q61" s="129" t="s">
        <v>236</v>
      </c>
    </row>
    <row r="62" spans="1:17" x14ac:dyDescent="0.25">
      <c r="A62" s="36"/>
      <c r="B62" s="100" t="s">
        <v>226</v>
      </c>
      <c r="C62" s="57"/>
      <c r="D62" s="114">
        <v>1</v>
      </c>
      <c r="E62" s="115">
        <v>5.2999999999999999E-2</v>
      </c>
      <c r="F62" s="116"/>
      <c r="G62" s="114">
        <v>0</v>
      </c>
      <c r="H62" s="115">
        <v>0</v>
      </c>
      <c r="I62" s="116"/>
      <c r="J62" s="114">
        <v>1</v>
      </c>
      <c r="K62" s="115">
        <v>9.0999999999999998E-2</v>
      </c>
      <c r="L62" s="105"/>
      <c r="M62" s="122" t="s">
        <v>236</v>
      </c>
      <c r="N62" s="123" t="s">
        <v>236</v>
      </c>
      <c r="O62" s="124"/>
      <c r="P62" s="122" t="s">
        <v>236</v>
      </c>
      <c r="Q62" s="123" t="s">
        <v>236</v>
      </c>
    </row>
    <row r="63" spans="1:17" x14ac:dyDescent="0.25">
      <c r="A63" s="36"/>
      <c r="B63" s="99" t="s">
        <v>227</v>
      </c>
      <c r="C63" s="57"/>
      <c r="D63" s="118">
        <v>6</v>
      </c>
      <c r="E63" s="119">
        <v>0.316</v>
      </c>
      <c r="F63" s="116"/>
      <c r="G63" s="120">
        <v>1</v>
      </c>
      <c r="H63" s="121">
        <v>0.125</v>
      </c>
      <c r="I63" s="116"/>
      <c r="J63" s="120">
        <v>5</v>
      </c>
      <c r="K63" s="121">
        <v>0.45500000000000002</v>
      </c>
      <c r="L63" s="105"/>
      <c r="M63" s="128" t="s">
        <v>236</v>
      </c>
      <c r="N63" s="129" t="s">
        <v>236</v>
      </c>
      <c r="O63" s="124"/>
      <c r="P63" s="128" t="s">
        <v>236</v>
      </c>
      <c r="Q63" s="129" t="s">
        <v>236</v>
      </c>
    </row>
    <row r="64" spans="1:17" x14ac:dyDescent="0.25">
      <c r="A64" s="36"/>
      <c r="B64" s="100" t="s">
        <v>228</v>
      </c>
      <c r="C64" s="57"/>
      <c r="D64" s="114">
        <v>1</v>
      </c>
      <c r="E64" s="115">
        <v>5.2999999999999999E-2</v>
      </c>
      <c r="F64" s="116"/>
      <c r="G64" s="114">
        <v>0</v>
      </c>
      <c r="H64" s="115">
        <v>0</v>
      </c>
      <c r="I64" s="116"/>
      <c r="J64" s="114">
        <v>1</v>
      </c>
      <c r="K64" s="115">
        <v>9.0999999999999998E-2</v>
      </c>
      <c r="L64" s="105"/>
      <c r="M64" s="122" t="s">
        <v>236</v>
      </c>
      <c r="N64" s="123" t="s">
        <v>236</v>
      </c>
      <c r="O64" s="124"/>
      <c r="P64" s="122" t="s">
        <v>236</v>
      </c>
      <c r="Q64" s="123" t="s">
        <v>236</v>
      </c>
    </row>
    <row r="65" spans="1:17" x14ac:dyDescent="0.25">
      <c r="A65" s="36"/>
      <c r="B65" s="99" t="s">
        <v>229</v>
      </c>
      <c r="C65" s="57"/>
      <c r="D65" s="118">
        <v>4</v>
      </c>
      <c r="E65" s="119">
        <v>0.21099999999999999</v>
      </c>
      <c r="F65" s="116"/>
      <c r="G65" s="120">
        <v>4</v>
      </c>
      <c r="H65" s="121">
        <v>0.5</v>
      </c>
      <c r="I65" s="116"/>
      <c r="J65" s="120">
        <v>0</v>
      </c>
      <c r="K65" s="121">
        <v>0</v>
      </c>
      <c r="L65" s="105"/>
      <c r="M65" s="128" t="s">
        <v>236</v>
      </c>
      <c r="N65" s="129" t="s">
        <v>236</v>
      </c>
      <c r="O65" s="124"/>
      <c r="P65" s="128" t="s">
        <v>236</v>
      </c>
      <c r="Q65" s="129" t="s">
        <v>236</v>
      </c>
    </row>
    <row r="66" spans="1:17" x14ac:dyDescent="0.25">
      <c r="A66" s="36"/>
      <c r="B66" s="100" t="s">
        <v>230</v>
      </c>
      <c r="C66" s="57"/>
      <c r="D66" s="114">
        <v>5</v>
      </c>
      <c r="E66" s="115">
        <v>0.26300000000000001</v>
      </c>
      <c r="F66" s="116"/>
      <c r="G66" s="114">
        <v>2</v>
      </c>
      <c r="H66" s="115">
        <v>0.25</v>
      </c>
      <c r="I66" s="116"/>
      <c r="J66" s="114">
        <v>3</v>
      </c>
      <c r="K66" s="115">
        <v>0.27300000000000002</v>
      </c>
      <c r="L66" s="105"/>
      <c r="M66" s="122" t="s">
        <v>236</v>
      </c>
      <c r="N66" s="123" t="s">
        <v>236</v>
      </c>
      <c r="O66" s="124"/>
      <c r="P66" s="122" t="s">
        <v>236</v>
      </c>
      <c r="Q66" s="123" t="s">
        <v>236</v>
      </c>
    </row>
    <row r="67" spans="1:17" x14ac:dyDescent="0.25">
      <c r="A67" s="36"/>
      <c r="B67" s="99" t="s">
        <v>231</v>
      </c>
      <c r="C67" s="57"/>
      <c r="D67" s="118">
        <v>0</v>
      </c>
      <c r="E67" s="119">
        <v>0</v>
      </c>
      <c r="F67" s="116"/>
      <c r="G67" s="120">
        <v>0</v>
      </c>
      <c r="H67" s="121">
        <v>0</v>
      </c>
      <c r="I67" s="116"/>
      <c r="J67" s="120">
        <v>0</v>
      </c>
      <c r="K67" s="121">
        <v>0</v>
      </c>
      <c r="L67" s="105"/>
      <c r="M67" s="128" t="s">
        <v>236</v>
      </c>
      <c r="N67" s="129" t="s">
        <v>236</v>
      </c>
      <c r="O67" s="124"/>
      <c r="P67" s="128" t="s">
        <v>236</v>
      </c>
      <c r="Q67" s="129" t="s">
        <v>236</v>
      </c>
    </row>
    <row r="68" spans="1:17" x14ac:dyDescent="0.25">
      <c r="A68" s="36"/>
      <c r="B68" s="100" t="s">
        <v>232</v>
      </c>
      <c r="C68" s="57"/>
      <c r="D68" s="114">
        <v>0</v>
      </c>
      <c r="E68" s="115">
        <v>0</v>
      </c>
      <c r="F68" s="116"/>
      <c r="G68" s="114">
        <v>0</v>
      </c>
      <c r="H68" s="115">
        <v>0</v>
      </c>
      <c r="I68" s="116"/>
      <c r="J68" s="114">
        <v>0</v>
      </c>
      <c r="K68" s="115">
        <v>0</v>
      </c>
      <c r="L68" s="105"/>
      <c r="M68" s="122" t="s">
        <v>236</v>
      </c>
      <c r="N68" s="123" t="s">
        <v>236</v>
      </c>
      <c r="O68" s="124"/>
      <c r="P68" s="122" t="s">
        <v>236</v>
      </c>
      <c r="Q68" s="123" t="s">
        <v>236</v>
      </c>
    </row>
    <row r="69" spans="1:17" x14ac:dyDescent="0.25">
      <c r="A69" s="36"/>
      <c r="B69" s="99" t="s">
        <v>233</v>
      </c>
      <c r="C69" s="57"/>
      <c r="D69" s="118">
        <v>0</v>
      </c>
      <c r="E69" s="119">
        <v>0</v>
      </c>
      <c r="F69" s="116"/>
      <c r="G69" s="120">
        <v>0</v>
      </c>
      <c r="H69" s="121">
        <v>0</v>
      </c>
      <c r="I69" s="116"/>
      <c r="J69" s="120">
        <v>0</v>
      </c>
      <c r="K69" s="121">
        <v>0</v>
      </c>
      <c r="L69" s="105"/>
      <c r="M69" s="128" t="s">
        <v>236</v>
      </c>
      <c r="N69" s="129" t="s">
        <v>236</v>
      </c>
      <c r="O69" s="124"/>
      <c r="P69" s="128" t="s">
        <v>236</v>
      </c>
      <c r="Q69" s="129" t="s">
        <v>236</v>
      </c>
    </row>
    <row r="70" spans="1:17" x14ac:dyDescent="0.25">
      <c r="A70" s="36"/>
      <c r="B70" s="100" t="s">
        <v>234</v>
      </c>
      <c r="C70" s="57"/>
      <c r="D70" s="114">
        <v>1</v>
      </c>
      <c r="E70" s="115">
        <v>5.2999999999999999E-2</v>
      </c>
      <c r="F70" s="116"/>
      <c r="G70" s="114">
        <v>1</v>
      </c>
      <c r="H70" s="115">
        <v>0.125</v>
      </c>
      <c r="I70" s="116"/>
      <c r="J70" s="114">
        <v>0</v>
      </c>
      <c r="K70" s="115">
        <v>0</v>
      </c>
      <c r="L70" s="105"/>
      <c r="M70" s="122" t="s">
        <v>236</v>
      </c>
      <c r="N70" s="123" t="s">
        <v>236</v>
      </c>
      <c r="O70" s="5"/>
      <c r="P70" s="122" t="s">
        <v>236</v>
      </c>
      <c r="Q70" s="123" t="s">
        <v>236</v>
      </c>
    </row>
    <row r="71" spans="1:17" x14ac:dyDescent="0.25">
      <c r="A71" s="36"/>
      <c r="B71" s="100"/>
      <c r="C71" s="57"/>
      <c r="D71" s="107"/>
      <c r="E71" s="108"/>
      <c r="F71" s="105"/>
      <c r="G71" s="107"/>
      <c r="H71" s="108"/>
      <c r="I71" s="105"/>
      <c r="J71" s="107"/>
      <c r="K71" s="108"/>
      <c r="L71" s="105"/>
      <c r="M71" s="107"/>
      <c r="N71" s="108"/>
      <c r="O71" s="109"/>
      <c r="P71" s="107"/>
      <c r="Q71" s="108"/>
    </row>
    <row r="72" spans="1:17" x14ac:dyDescent="0.25">
      <c r="A72" s="36"/>
      <c r="B72" s="97" t="s">
        <v>240</v>
      </c>
      <c r="C72" s="66"/>
      <c r="D72" s="130">
        <v>170</v>
      </c>
      <c r="E72" s="131">
        <f>D72/D12</f>
        <v>0.57046979865771807</v>
      </c>
      <c r="F72" s="132"/>
      <c r="G72" s="130">
        <v>46</v>
      </c>
      <c r="H72" s="131">
        <f>G72/G12</f>
        <v>0.47422680412371132</v>
      </c>
      <c r="I72" s="132"/>
      <c r="J72" s="130">
        <v>117</v>
      </c>
      <c r="K72" s="131">
        <f>J72/J12</f>
        <v>0.609375</v>
      </c>
      <c r="L72" s="132"/>
      <c r="M72" s="130">
        <v>5</v>
      </c>
      <c r="N72" s="131">
        <f>M72/M12</f>
        <v>0.7142857142857143</v>
      </c>
      <c r="O72" s="132"/>
      <c r="P72" s="130">
        <v>2</v>
      </c>
      <c r="Q72" s="131">
        <f>P72/P12</f>
        <v>1</v>
      </c>
    </row>
    <row r="73" spans="1:17" x14ac:dyDescent="0.25">
      <c r="A73" s="36"/>
      <c r="B73" s="99" t="s">
        <v>225</v>
      </c>
      <c r="C73" s="57"/>
      <c r="D73" s="118">
        <v>59</v>
      </c>
      <c r="E73" s="119">
        <v>0.34699999999999998</v>
      </c>
      <c r="F73" s="116"/>
      <c r="G73" s="120">
        <v>9</v>
      </c>
      <c r="H73" s="121">
        <v>0.19600000000000001</v>
      </c>
      <c r="I73" s="116"/>
      <c r="J73" s="120">
        <v>46</v>
      </c>
      <c r="K73" s="121">
        <v>0.39300000000000002</v>
      </c>
      <c r="L73" s="105"/>
      <c r="M73" s="120">
        <v>2</v>
      </c>
      <c r="N73" s="121">
        <v>0.4</v>
      </c>
      <c r="O73" s="105"/>
      <c r="P73" s="128" t="s">
        <v>93</v>
      </c>
      <c r="Q73" s="128" t="s">
        <v>93</v>
      </c>
    </row>
    <row r="74" spans="1:17" x14ac:dyDescent="0.25">
      <c r="A74" s="36"/>
      <c r="B74" s="100" t="s">
        <v>226</v>
      </c>
      <c r="C74" s="57"/>
      <c r="D74" s="114">
        <v>26</v>
      </c>
      <c r="E74" s="115">
        <v>0.153</v>
      </c>
      <c r="F74" s="116"/>
      <c r="G74" s="114">
        <v>2</v>
      </c>
      <c r="H74" s="115">
        <v>4.2999999999999997E-2</v>
      </c>
      <c r="I74" s="116"/>
      <c r="J74" s="114">
        <v>24</v>
      </c>
      <c r="K74" s="115">
        <v>0.20499999999999999</v>
      </c>
      <c r="L74" s="105"/>
      <c r="M74" s="114">
        <v>0</v>
      </c>
      <c r="N74" s="115">
        <v>0</v>
      </c>
      <c r="O74" s="105"/>
      <c r="P74" s="122" t="s">
        <v>93</v>
      </c>
      <c r="Q74" s="123" t="s">
        <v>93</v>
      </c>
    </row>
    <row r="75" spans="1:17" x14ac:dyDescent="0.25">
      <c r="A75" s="36"/>
      <c r="B75" s="99" t="s">
        <v>227</v>
      </c>
      <c r="C75" s="57"/>
      <c r="D75" s="118">
        <v>33</v>
      </c>
      <c r="E75" s="119">
        <v>0.19400000000000001</v>
      </c>
      <c r="F75" s="116"/>
      <c r="G75" s="120">
        <v>10</v>
      </c>
      <c r="H75" s="121">
        <v>0.217</v>
      </c>
      <c r="I75" s="116"/>
      <c r="J75" s="120">
        <v>22</v>
      </c>
      <c r="K75" s="121">
        <v>0.188</v>
      </c>
      <c r="L75" s="105"/>
      <c r="M75" s="120">
        <v>1</v>
      </c>
      <c r="N75" s="121">
        <v>0.2</v>
      </c>
      <c r="O75" s="105"/>
      <c r="P75" s="128" t="s">
        <v>93</v>
      </c>
      <c r="Q75" s="129" t="s">
        <v>93</v>
      </c>
    </row>
    <row r="76" spans="1:17" x14ac:dyDescent="0.25">
      <c r="A76" s="36"/>
      <c r="B76" s="100" t="s">
        <v>228</v>
      </c>
      <c r="C76" s="57"/>
      <c r="D76" s="114">
        <v>24</v>
      </c>
      <c r="E76" s="115">
        <v>0.14099999999999999</v>
      </c>
      <c r="F76" s="116"/>
      <c r="G76" s="114">
        <v>11</v>
      </c>
      <c r="H76" s="115" t="s">
        <v>241</v>
      </c>
      <c r="I76" s="116"/>
      <c r="J76" s="114">
        <v>12</v>
      </c>
      <c r="K76" s="115">
        <v>0.10299999999999999</v>
      </c>
      <c r="L76" s="105"/>
      <c r="M76" s="114">
        <v>1</v>
      </c>
      <c r="N76" s="115">
        <v>0.2</v>
      </c>
      <c r="O76" s="105"/>
      <c r="P76" s="122" t="s">
        <v>93</v>
      </c>
      <c r="Q76" s="123" t="s">
        <v>93</v>
      </c>
    </row>
    <row r="77" spans="1:17" x14ac:dyDescent="0.25">
      <c r="A77" s="36"/>
      <c r="B77" s="99" t="s">
        <v>229</v>
      </c>
      <c r="C77" s="57"/>
      <c r="D77" s="118">
        <v>17</v>
      </c>
      <c r="E77" s="119">
        <v>0.1</v>
      </c>
      <c r="F77" s="116"/>
      <c r="G77" s="120">
        <v>8</v>
      </c>
      <c r="H77" s="121">
        <v>0.17399999999999999</v>
      </c>
      <c r="I77" s="116"/>
      <c r="J77" s="120">
        <v>8</v>
      </c>
      <c r="K77" s="121">
        <v>6.8000000000000005E-2</v>
      </c>
      <c r="L77" s="105"/>
      <c r="M77" s="120">
        <v>1</v>
      </c>
      <c r="N77" s="121">
        <v>0.2</v>
      </c>
      <c r="O77" s="105"/>
      <c r="P77" s="128" t="s">
        <v>93</v>
      </c>
      <c r="Q77" s="129" t="s">
        <v>93</v>
      </c>
    </row>
    <row r="78" spans="1:17" x14ac:dyDescent="0.25">
      <c r="A78" s="36"/>
      <c r="B78" s="100" t="s">
        <v>230</v>
      </c>
      <c r="C78" s="57"/>
      <c r="D78" s="114">
        <v>5</v>
      </c>
      <c r="E78" s="115">
        <v>2.9000000000000001E-2</v>
      </c>
      <c r="F78" s="116"/>
      <c r="G78" s="114">
        <v>3</v>
      </c>
      <c r="H78" s="115">
        <v>6.5000000000000002E-2</v>
      </c>
      <c r="I78" s="116"/>
      <c r="J78" s="114">
        <v>2</v>
      </c>
      <c r="K78" s="115">
        <v>1.7000000000000001E-2</v>
      </c>
      <c r="L78" s="105"/>
      <c r="M78" s="114">
        <v>0</v>
      </c>
      <c r="N78" s="115">
        <v>0</v>
      </c>
      <c r="O78" s="105"/>
      <c r="P78" s="122" t="s">
        <v>93</v>
      </c>
      <c r="Q78" s="123" t="s">
        <v>93</v>
      </c>
    </row>
    <row r="79" spans="1:17" x14ac:dyDescent="0.25">
      <c r="A79" s="36"/>
      <c r="B79" s="99" t="s">
        <v>231</v>
      </c>
      <c r="C79" s="57"/>
      <c r="D79" s="118">
        <v>1</v>
      </c>
      <c r="E79" s="119">
        <v>6.0000000000000001E-3</v>
      </c>
      <c r="F79" s="116"/>
      <c r="G79" s="120">
        <v>1</v>
      </c>
      <c r="H79" s="121">
        <v>2.1999999999999999E-2</v>
      </c>
      <c r="I79" s="116"/>
      <c r="J79" s="120">
        <v>0</v>
      </c>
      <c r="K79" s="121">
        <v>0</v>
      </c>
      <c r="L79" s="116"/>
      <c r="M79" s="120">
        <v>0</v>
      </c>
      <c r="N79" s="121">
        <v>0</v>
      </c>
      <c r="O79" s="105"/>
      <c r="P79" s="128" t="s">
        <v>93</v>
      </c>
      <c r="Q79" s="129" t="s">
        <v>93</v>
      </c>
    </row>
    <row r="80" spans="1:17" x14ac:dyDescent="0.25">
      <c r="A80" s="36"/>
      <c r="B80" s="100" t="s">
        <v>232</v>
      </c>
      <c r="C80" s="57"/>
      <c r="D80" s="114">
        <v>0</v>
      </c>
      <c r="E80" s="115">
        <v>0</v>
      </c>
      <c r="F80" s="116"/>
      <c r="G80" s="114">
        <v>0</v>
      </c>
      <c r="H80" s="115">
        <v>0</v>
      </c>
      <c r="I80" s="116"/>
      <c r="J80" s="114">
        <v>0</v>
      </c>
      <c r="K80" s="115">
        <v>0</v>
      </c>
      <c r="L80" s="105"/>
      <c r="M80" s="114">
        <v>0</v>
      </c>
      <c r="N80" s="115">
        <v>0</v>
      </c>
      <c r="O80" s="116"/>
      <c r="P80" s="122" t="s">
        <v>93</v>
      </c>
      <c r="Q80" s="123" t="s">
        <v>93</v>
      </c>
    </row>
    <row r="81" spans="1:17" x14ac:dyDescent="0.25">
      <c r="A81" s="36"/>
      <c r="B81" s="99" t="s">
        <v>233</v>
      </c>
      <c r="C81" s="57"/>
      <c r="D81" s="118">
        <v>1</v>
      </c>
      <c r="E81" s="119">
        <v>6.0000000000000001E-3</v>
      </c>
      <c r="F81" s="116"/>
      <c r="G81" s="120">
        <v>1</v>
      </c>
      <c r="H81" s="121">
        <v>2.1999999999999999E-2</v>
      </c>
      <c r="I81" s="116"/>
      <c r="J81" s="120">
        <v>0</v>
      </c>
      <c r="K81" s="121">
        <v>0</v>
      </c>
      <c r="L81" s="116"/>
      <c r="M81" s="120">
        <v>0</v>
      </c>
      <c r="N81" s="121">
        <v>0</v>
      </c>
      <c r="O81" s="105"/>
      <c r="P81" s="128" t="s">
        <v>93</v>
      </c>
      <c r="Q81" s="129" t="s">
        <v>93</v>
      </c>
    </row>
    <row r="82" spans="1:17" x14ac:dyDescent="0.25">
      <c r="A82" s="36"/>
      <c r="B82" s="100" t="s">
        <v>234</v>
      </c>
      <c r="C82" s="57"/>
      <c r="D82" s="114">
        <v>4</v>
      </c>
      <c r="E82" s="115">
        <v>2.4E-2</v>
      </c>
      <c r="F82" s="116"/>
      <c r="G82" s="114">
        <v>1</v>
      </c>
      <c r="H82" s="115">
        <v>2.1999999999999999E-2</v>
      </c>
      <c r="I82" s="116"/>
      <c r="J82" s="114">
        <v>3</v>
      </c>
      <c r="K82" s="115">
        <v>2.5999999999999999E-2</v>
      </c>
      <c r="L82" s="105"/>
      <c r="M82" s="114">
        <v>0</v>
      </c>
      <c r="N82" s="115">
        <v>0</v>
      </c>
      <c r="O82" s="109"/>
      <c r="P82" s="122" t="s">
        <v>93</v>
      </c>
      <c r="Q82" s="123" t="s">
        <v>93</v>
      </c>
    </row>
    <row r="83" spans="1:17" x14ac:dyDescent="0.25">
      <c r="A83" s="36"/>
      <c r="B83" s="36"/>
      <c r="C83" s="36"/>
      <c r="D83" s="111"/>
      <c r="E83" s="112"/>
      <c r="F83" s="111"/>
      <c r="G83" s="112"/>
      <c r="H83" s="111"/>
      <c r="I83" s="113"/>
      <c r="J83" s="113"/>
      <c r="K83" s="111"/>
      <c r="L83" s="111"/>
      <c r="M83" s="113"/>
      <c r="N83" s="113"/>
      <c r="O83" s="111"/>
      <c r="P83" s="113"/>
      <c r="Q83" s="113"/>
    </row>
    <row r="84" spans="1:17" ht="26.25" x14ac:dyDescent="0.25">
      <c r="A84" s="36"/>
      <c r="B84" s="101" t="s">
        <v>242</v>
      </c>
      <c r="C84" s="66"/>
      <c r="D84" s="130">
        <v>36</v>
      </c>
      <c r="E84" s="131">
        <f>D84/D12</f>
        <v>0.12080536912751678</v>
      </c>
      <c r="F84" s="132"/>
      <c r="G84" s="130">
        <v>13</v>
      </c>
      <c r="H84" s="131">
        <f>G84/G12</f>
        <v>0.13402061855670103</v>
      </c>
      <c r="I84" s="132"/>
      <c r="J84" s="130">
        <v>22</v>
      </c>
      <c r="K84" s="131">
        <f>J84/J12</f>
        <v>0.11458333333333333</v>
      </c>
      <c r="L84" s="132"/>
      <c r="M84" s="130">
        <v>0</v>
      </c>
      <c r="N84" s="131">
        <f>M84/M12</f>
        <v>0</v>
      </c>
      <c r="O84" s="37"/>
      <c r="P84" s="130">
        <v>1</v>
      </c>
      <c r="Q84" s="131">
        <f>P84/P12</f>
        <v>0.5</v>
      </c>
    </row>
    <row r="85" spans="1:17" x14ac:dyDescent="0.25">
      <c r="A85" s="36"/>
      <c r="B85" s="99" t="s">
        <v>225</v>
      </c>
      <c r="C85" s="57"/>
      <c r="D85" s="118">
        <v>0</v>
      </c>
      <c r="E85" s="119">
        <v>0</v>
      </c>
      <c r="F85" s="105"/>
      <c r="G85" s="120">
        <v>0</v>
      </c>
      <c r="H85" s="121">
        <v>0</v>
      </c>
      <c r="I85" s="116"/>
      <c r="J85" s="120">
        <v>0</v>
      </c>
      <c r="K85" s="121">
        <v>0</v>
      </c>
      <c r="L85" s="105"/>
      <c r="M85" s="128" t="s">
        <v>236</v>
      </c>
      <c r="N85" s="129" t="s">
        <v>236</v>
      </c>
      <c r="O85" s="111"/>
      <c r="P85" s="128" t="s">
        <v>93</v>
      </c>
      <c r="Q85" s="128" t="s">
        <v>93</v>
      </c>
    </row>
    <row r="86" spans="1:17" x14ac:dyDescent="0.25">
      <c r="A86" s="36"/>
      <c r="B86" s="100" t="s">
        <v>226</v>
      </c>
      <c r="C86" s="57"/>
      <c r="D86" s="114">
        <v>0</v>
      </c>
      <c r="E86" s="115">
        <v>0</v>
      </c>
      <c r="F86" s="116"/>
      <c r="G86" s="114">
        <v>0</v>
      </c>
      <c r="H86" s="115">
        <v>0</v>
      </c>
      <c r="I86" s="116"/>
      <c r="J86" s="114">
        <v>0</v>
      </c>
      <c r="K86" s="115">
        <v>0</v>
      </c>
      <c r="L86" s="105"/>
      <c r="M86" s="122" t="s">
        <v>236</v>
      </c>
      <c r="N86" s="123" t="s">
        <v>236</v>
      </c>
      <c r="O86" s="111"/>
      <c r="P86" s="122" t="s">
        <v>93</v>
      </c>
      <c r="Q86" s="123" t="s">
        <v>93</v>
      </c>
    </row>
    <row r="87" spans="1:17" x14ac:dyDescent="0.25">
      <c r="A87" s="36"/>
      <c r="B87" s="99" t="s">
        <v>227</v>
      </c>
      <c r="C87" s="57"/>
      <c r="D87" s="118">
        <v>1</v>
      </c>
      <c r="E87" s="119">
        <v>2.8000000000000001E-2</v>
      </c>
      <c r="F87" s="116"/>
      <c r="G87" s="120">
        <v>0</v>
      </c>
      <c r="H87" s="121">
        <v>0</v>
      </c>
      <c r="I87" s="116"/>
      <c r="J87" s="120">
        <v>1</v>
      </c>
      <c r="K87" s="121">
        <v>4.4999999999999998E-2</v>
      </c>
      <c r="L87" s="105"/>
      <c r="M87" s="128" t="s">
        <v>236</v>
      </c>
      <c r="N87" s="129" t="s">
        <v>236</v>
      </c>
      <c r="O87" s="111"/>
      <c r="P87" s="128" t="s">
        <v>93</v>
      </c>
      <c r="Q87" s="129" t="s">
        <v>93</v>
      </c>
    </row>
    <row r="88" spans="1:17" x14ac:dyDescent="0.25">
      <c r="A88" s="36"/>
      <c r="B88" s="100" t="s">
        <v>228</v>
      </c>
      <c r="C88" s="57"/>
      <c r="D88" s="114">
        <v>0</v>
      </c>
      <c r="E88" s="115">
        <v>0</v>
      </c>
      <c r="F88" s="116"/>
      <c r="G88" s="114">
        <v>0</v>
      </c>
      <c r="H88" s="115">
        <v>0</v>
      </c>
      <c r="I88" s="116"/>
      <c r="J88" s="114">
        <v>0</v>
      </c>
      <c r="K88" s="115">
        <v>0</v>
      </c>
      <c r="L88" s="105"/>
      <c r="M88" s="122" t="s">
        <v>236</v>
      </c>
      <c r="N88" s="123" t="s">
        <v>236</v>
      </c>
      <c r="O88" s="111"/>
      <c r="P88" s="122" t="s">
        <v>93</v>
      </c>
      <c r="Q88" s="123" t="s">
        <v>93</v>
      </c>
    </row>
    <row r="89" spans="1:17" x14ac:dyDescent="0.25">
      <c r="A89" s="36"/>
      <c r="B89" s="99" t="s">
        <v>229</v>
      </c>
      <c r="C89" s="57"/>
      <c r="D89" s="118">
        <v>0</v>
      </c>
      <c r="E89" s="119">
        <v>0</v>
      </c>
      <c r="F89" s="116"/>
      <c r="G89" s="120">
        <v>0</v>
      </c>
      <c r="H89" s="121">
        <v>0</v>
      </c>
      <c r="I89" s="116"/>
      <c r="J89" s="120">
        <v>0</v>
      </c>
      <c r="K89" s="121">
        <v>0</v>
      </c>
      <c r="L89" s="105"/>
      <c r="M89" s="128" t="s">
        <v>236</v>
      </c>
      <c r="N89" s="129" t="s">
        <v>236</v>
      </c>
      <c r="O89" s="111"/>
      <c r="P89" s="128" t="s">
        <v>93</v>
      </c>
      <c r="Q89" s="129" t="s">
        <v>93</v>
      </c>
    </row>
    <row r="90" spans="1:17" x14ac:dyDescent="0.25">
      <c r="A90" s="36"/>
      <c r="B90" s="100" t="s">
        <v>230</v>
      </c>
      <c r="C90" s="57"/>
      <c r="D90" s="114">
        <v>0</v>
      </c>
      <c r="E90" s="115">
        <v>0</v>
      </c>
      <c r="F90" s="116"/>
      <c r="G90" s="114">
        <v>0</v>
      </c>
      <c r="H90" s="115">
        <v>0</v>
      </c>
      <c r="I90" s="116"/>
      <c r="J90" s="114">
        <v>0</v>
      </c>
      <c r="K90" s="115">
        <v>0</v>
      </c>
      <c r="L90" s="105"/>
      <c r="M90" s="122" t="s">
        <v>236</v>
      </c>
      <c r="N90" s="123" t="s">
        <v>236</v>
      </c>
      <c r="O90" s="111"/>
      <c r="P90" s="122" t="s">
        <v>93</v>
      </c>
      <c r="Q90" s="123" t="s">
        <v>93</v>
      </c>
    </row>
    <row r="91" spans="1:17" x14ac:dyDescent="0.25">
      <c r="A91" s="36"/>
      <c r="B91" s="99" t="s">
        <v>231</v>
      </c>
      <c r="C91" s="57"/>
      <c r="D91" s="118">
        <v>0</v>
      </c>
      <c r="E91" s="119">
        <v>0</v>
      </c>
      <c r="F91" s="116"/>
      <c r="G91" s="120">
        <v>0</v>
      </c>
      <c r="H91" s="121">
        <v>0</v>
      </c>
      <c r="I91" s="116"/>
      <c r="J91" s="120">
        <v>0</v>
      </c>
      <c r="K91" s="121">
        <v>0</v>
      </c>
      <c r="L91" s="105"/>
      <c r="M91" s="128" t="s">
        <v>236</v>
      </c>
      <c r="N91" s="129" t="s">
        <v>236</v>
      </c>
      <c r="O91" s="111"/>
      <c r="P91" s="128" t="s">
        <v>93</v>
      </c>
      <c r="Q91" s="129" t="s">
        <v>93</v>
      </c>
    </row>
    <row r="92" spans="1:17" x14ac:dyDescent="0.25">
      <c r="A92" s="36"/>
      <c r="B92" s="100" t="s">
        <v>232</v>
      </c>
      <c r="C92" s="57"/>
      <c r="D92" s="114">
        <v>0</v>
      </c>
      <c r="E92" s="115">
        <v>0</v>
      </c>
      <c r="F92" s="116"/>
      <c r="G92" s="114">
        <v>0</v>
      </c>
      <c r="H92" s="115">
        <v>0</v>
      </c>
      <c r="I92" s="116"/>
      <c r="J92" s="114">
        <v>0</v>
      </c>
      <c r="K92" s="115">
        <v>0</v>
      </c>
      <c r="L92" s="116"/>
      <c r="M92" s="114" t="s">
        <v>236</v>
      </c>
      <c r="N92" s="123" t="s">
        <v>236</v>
      </c>
      <c r="O92" s="111"/>
      <c r="P92" s="122" t="s">
        <v>93</v>
      </c>
      <c r="Q92" s="123" t="s">
        <v>93</v>
      </c>
    </row>
    <row r="93" spans="1:17" x14ac:dyDescent="0.25">
      <c r="A93" s="36"/>
      <c r="B93" s="99" t="s">
        <v>233</v>
      </c>
      <c r="C93" s="57"/>
      <c r="D93" s="118">
        <v>8</v>
      </c>
      <c r="E93" s="119">
        <v>0.222</v>
      </c>
      <c r="F93" s="116"/>
      <c r="G93" s="120">
        <v>4</v>
      </c>
      <c r="H93" s="121">
        <v>0.308</v>
      </c>
      <c r="I93" s="116"/>
      <c r="J93" s="120">
        <v>3</v>
      </c>
      <c r="K93" s="121">
        <v>0.13600000000000001</v>
      </c>
      <c r="L93" s="105"/>
      <c r="M93" s="128" t="s">
        <v>236</v>
      </c>
      <c r="N93" s="129" t="s">
        <v>236</v>
      </c>
      <c r="O93" s="111"/>
      <c r="P93" s="128" t="s">
        <v>93</v>
      </c>
      <c r="Q93" s="129" t="s">
        <v>93</v>
      </c>
    </row>
    <row r="94" spans="1:17" ht="15.75" thickBot="1" x14ac:dyDescent="0.3">
      <c r="A94" s="36"/>
      <c r="B94" s="329" t="s">
        <v>234</v>
      </c>
      <c r="C94" s="57"/>
      <c r="D94" s="383">
        <v>27</v>
      </c>
      <c r="E94" s="384">
        <v>0.75</v>
      </c>
      <c r="F94" s="116"/>
      <c r="G94" s="383">
        <v>9</v>
      </c>
      <c r="H94" s="384">
        <v>0.69199999999999995</v>
      </c>
      <c r="I94" s="116"/>
      <c r="J94" s="383">
        <v>18</v>
      </c>
      <c r="K94" s="384">
        <v>0.81799999999999995</v>
      </c>
      <c r="L94" s="105"/>
      <c r="M94" s="154" t="s">
        <v>236</v>
      </c>
      <c r="N94" s="152" t="s">
        <v>236</v>
      </c>
      <c r="O94" s="111"/>
      <c r="P94" s="154" t="s">
        <v>93</v>
      </c>
      <c r="Q94" s="152" t="s">
        <v>93</v>
      </c>
    </row>
    <row r="95" spans="1:17" ht="15.75" thickTop="1" x14ac:dyDescent="0.25">
      <c r="A95" s="36"/>
      <c r="B95" s="100"/>
      <c r="C95" s="57"/>
      <c r="D95" s="61"/>
      <c r="E95" s="31"/>
      <c r="F95" s="57"/>
      <c r="G95" s="61"/>
      <c r="H95" s="31"/>
      <c r="I95" s="57"/>
      <c r="J95" s="61"/>
      <c r="K95" s="31"/>
      <c r="L95" s="57"/>
      <c r="M95" s="61"/>
      <c r="N95" s="31"/>
      <c r="O95" s="37"/>
      <c r="P95" s="61"/>
      <c r="Q95" s="31"/>
    </row>
    <row r="96" spans="1:17" x14ac:dyDescent="0.25">
      <c r="A96" s="36"/>
      <c r="B96" s="464" t="s">
        <v>78</v>
      </c>
      <c r="C96" s="464"/>
      <c r="D96" s="464"/>
      <c r="E96" s="464"/>
      <c r="F96" s="464"/>
      <c r="G96" s="464"/>
      <c r="H96" s="464"/>
      <c r="I96" s="464"/>
      <c r="J96" s="464"/>
      <c r="K96" s="464"/>
      <c r="L96" s="464"/>
      <c r="M96" s="464"/>
      <c r="N96" s="464"/>
      <c r="O96" s="102"/>
      <c r="P96" s="102"/>
      <c r="Q96" s="102"/>
    </row>
    <row r="97" spans="1:17" x14ac:dyDescent="0.25">
      <c r="A97" s="36"/>
      <c r="B97" s="103" t="s">
        <v>79</v>
      </c>
      <c r="C97" s="104"/>
      <c r="D97" s="39"/>
      <c r="E97" s="104"/>
      <c r="F97" s="39"/>
      <c r="G97" s="104"/>
      <c r="H97" s="103"/>
      <c r="I97" s="103"/>
      <c r="J97" s="104"/>
      <c r="K97" s="103"/>
      <c r="L97" s="103"/>
      <c r="M97" s="103"/>
      <c r="N97" s="104"/>
      <c r="O97" s="39"/>
      <c r="P97" s="103"/>
      <c r="Q97" s="104"/>
    </row>
    <row r="98" spans="1:17" ht="13.5" customHeight="1" x14ac:dyDescent="0.25">
      <c r="A98" s="36"/>
      <c r="B98" s="40" t="s">
        <v>96</v>
      </c>
      <c r="C98" s="36"/>
      <c r="D98" s="36"/>
      <c r="E98" s="40"/>
      <c r="F98" s="40"/>
      <c r="G98" s="36"/>
      <c r="H98" s="40"/>
      <c r="I98" s="40"/>
      <c r="J98" s="40"/>
      <c r="K98" s="36"/>
      <c r="L98" s="39"/>
      <c r="M98" s="39"/>
      <c r="N98" s="36"/>
      <c r="O98" s="36"/>
      <c r="P98" s="36"/>
      <c r="Q98" s="36"/>
    </row>
    <row r="99" spans="1:17" x14ac:dyDescent="0.25">
      <c r="A99" s="36"/>
      <c r="B99" s="486" t="s">
        <v>97</v>
      </c>
      <c r="C99" s="486"/>
      <c r="D99" s="486"/>
      <c r="E99" s="486"/>
      <c r="F99" s="486"/>
      <c r="G99" s="486"/>
      <c r="H99" s="486"/>
      <c r="I99" s="486"/>
      <c r="J99" s="486"/>
      <c r="K99" s="486"/>
      <c r="L99" s="486"/>
      <c r="M99" s="486"/>
      <c r="N99" s="486"/>
      <c r="O99" s="39"/>
      <c r="P99" s="39"/>
      <c r="Q99" s="39"/>
    </row>
    <row r="100" spans="1:17" x14ac:dyDescent="0.25">
      <c r="A100" s="36"/>
      <c r="B100" s="103" t="s">
        <v>98</v>
      </c>
      <c r="C100" s="36"/>
      <c r="D100" s="36"/>
      <c r="E100" s="36"/>
      <c r="F100" s="36"/>
      <c r="G100" s="36"/>
      <c r="H100" s="36"/>
      <c r="I100" s="36"/>
      <c r="J100" s="36"/>
      <c r="K100" s="36"/>
      <c r="L100" s="36"/>
      <c r="M100" s="36"/>
      <c r="N100" s="36"/>
      <c r="O100" s="39"/>
      <c r="P100" s="36"/>
      <c r="Q100" s="36"/>
    </row>
    <row r="101" spans="1:17" x14ac:dyDescent="0.25">
      <c r="A101" s="36"/>
      <c r="B101" s="474" t="s">
        <v>243</v>
      </c>
      <c r="C101" s="474"/>
      <c r="D101" s="474"/>
      <c r="E101" s="474"/>
      <c r="F101" s="474"/>
      <c r="G101" s="474"/>
      <c r="H101" s="474"/>
      <c r="I101" s="474"/>
      <c r="J101" s="474"/>
      <c r="K101" s="474"/>
      <c r="L101" s="474"/>
      <c r="M101" s="474"/>
      <c r="N101" s="474"/>
      <c r="O101" s="39"/>
      <c r="P101" s="39"/>
      <c r="Q101" s="39"/>
    </row>
    <row r="102" spans="1:17" ht="13.5" customHeight="1" x14ac:dyDescent="0.25">
      <c r="A102" s="36"/>
      <c r="B102" s="474" t="s">
        <v>244</v>
      </c>
      <c r="C102" s="474"/>
      <c r="D102" s="474"/>
      <c r="E102" s="474"/>
      <c r="F102" s="474"/>
      <c r="G102" s="474"/>
      <c r="H102" s="474"/>
      <c r="I102" s="474"/>
      <c r="J102" s="474"/>
      <c r="K102" s="474"/>
      <c r="L102" s="474"/>
      <c r="M102" s="474"/>
      <c r="N102" s="474"/>
      <c r="O102" s="39"/>
      <c r="P102" s="39"/>
      <c r="Q102" s="39"/>
    </row>
    <row r="103" spans="1:17" ht="24" customHeight="1" x14ac:dyDescent="0.25">
      <c r="A103" s="36"/>
      <c r="B103" s="474" t="s">
        <v>245</v>
      </c>
      <c r="C103" s="474"/>
      <c r="D103" s="474"/>
      <c r="E103" s="474"/>
      <c r="F103" s="474"/>
      <c r="G103" s="474"/>
      <c r="H103" s="474"/>
      <c r="I103" s="474"/>
      <c r="J103" s="474"/>
      <c r="K103" s="474"/>
      <c r="L103" s="474"/>
      <c r="M103" s="474"/>
      <c r="N103" s="474"/>
      <c r="O103" s="39"/>
      <c r="P103" s="39"/>
      <c r="Q103" s="39"/>
    </row>
    <row r="104" spans="1:17" ht="15.75" customHeight="1" x14ac:dyDescent="0.25">
      <c r="A104" s="36"/>
      <c r="B104" s="39"/>
      <c r="C104" s="39"/>
      <c r="D104" s="39"/>
      <c r="E104" s="39"/>
      <c r="F104" s="39"/>
      <c r="G104" s="39"/>
      <c r="H104" s="39"/>
      <c r="I104" s="39"/>
      <c r="J104" s="39"/>
      <c r="K104" s="39"/>
      <c r="L104" s="39"/>
      <c r="M104" s="39"/>
      <c r="N104" s="39"/>
      <c r="O104" s="39"/>
      <c r="P104" s="39"/>
      <c r="Q104" s="39"/>
    </row>
    <row r="105" spans="1:17" x14ac:dyDescent="0.25">
      <c r="A105" s="36"/>
      <c r="B105" s="466" t="s">
        <v>81</v>
      </c>
      <c r="C105" s="466"/>
      <c r="D105" s="466"/>
      <c r="E105" s="466"/>
      <c r="F105" s="466"/>
      <c r="G105" s="466"/>
      <c r="H105" s="466"/>
      <c r="I105" s="466"/>
      <c r="J105" s="466"/>
      <c r="K105" s="466"/>
      <c r="L105" s="466"/>
      <c r="M105" s="466"/>
      <c r="N105" s="466"/>
      <c r="O105" s="466"/>
      <c r="P105" s="42"/>
      <c r="Q105" s="42"/>
    </row>
    <row r="115" spans="4:8" x14ac:dyDescent="0.25">
      <c r="D115" s="96"/>
      <c r="E115" s="96"/>
      <c r="G115" s="96"/>
      <c r="H115" s="96"/>
    </row>
    <row r="116" spans="4:8" x14ac:dyDescent="0.25">
      <c r="D116" s="1"/>
      <c r="E116" s="1"/>
      <c r="G116" s="1"/>
      <c r="H116" s="1"/>
    </row>
    <row r="117" spans="4:8" x14ac:dyDescent="0.25">
      <c r="D117" s="1"/>
      <c r="E117" s="1"/>
      <c r="G117" s="1"/>
      <c r="H117" s="1"/>
    </row>
  </sheetData>
  <mergeCells count="18">
    <mergeCell ref="B102:N102"/>
    <mergeCell ref="B103:N103"/>
    <mergeCell ref="B105:O105"/>
    <mergeCell ref="B96:N96"/>
    <mergeCell ref="B99:N99"/>
    <mergeCell ref="B101:N101"/>
    <mergeCell ref="B5:E6"/>
    <mergeCell ref="D8:E8"/>
    <mergeCell ref="G8:H8"/>
    <mergeCell ref="J8:K8"/>
    <mergeCell ref="M8:N8"/>
    <mergeCell ref="G6:Q6"/>
    <mergeCell ref="P8:Q8"/>
    <mergeCell ref="P9:Q9"/>
    <mergeCell ref="D9:E9"/>
    <mergeCell ref="G9:H9"/>
    <mergeCell ref="J9:K9"/>
    <mergeCell ref="M9:N9"/>
  </mergeCells>
  <hyperlinks>
    <hyperlink ref="B2" location="'Table of Contents'!A1" display="Table of Contents" xr:uid="{3C1C781E-CB9B-49E4-92F3-906F37752D43}"/>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D6310-2D7A-494E-91AE-38466AEE9419}">
  <dimension ref="A2:R119"/>
  <sheetViews>
    <sheetView showGridLines="0" workbookViewId="0">
      <selection activeCell="B2" sqref="B2"/>
    </sheetView>
  </sheetViews>
  <sheetFormatPr defaultRowHeight="15" x14ac:dyDescent="0.25"/>
  <cols>
    <col min="1" max="1" width="2.7109375" customWidth="1"/>
    <col min="2" max="2" width="24.85546875" customWidth="1"/>
    <col min="3" max="3" width="2.7109375" customWidth="1"/>
    <col min="6" max="6" width="2.7109375" customWidth="1"/>
    <col min="9" max="9" width="2.7109375" customWidth="1"/>
    <col min="12" max="12" width="2.7109375" customWidth="1"/>
    <col min="15" max="15" width="2.7109375" customWidth="1"/>
  </cols>
  <sheetData>
    <row r="2" spans="1:17" x14ac:dyDescent="0.25">
      <c r="B2" s="450" t="s">
        <v>0</v>
      </c>
    </row>
    <row r="3" spans="1:17" x14ac:dyDescent="0.25">
      <c r="B3" s="360"/>
    </row>
    <row r="4" spans="1:17" x14ac:dyDescent="0.25">
      <c r="B4" s="191" t="s">
        <v>19</v>
      </c>
    </row>
    <row r="5" spans="1:17" x14ac:dyDescent="0.25">
      <c r="A5" s="36"/>
      <c r="B5" s="431"/>
      <c r="C5" s="431"/>
      <c r="D5" s="431"/>
      <c r="E5" s="431"/>
      <c r="F5" s="1"/>
      <c r="G5" s="1"/>
      <c r="H5" s="1"/>
      <c r="I5" s="1"/>
      <c r="J5" s="1"/>
      <c r="K5" s="1"/>
      <c r="L5" s="1"/>
      <c r="M5" s="1"/>
      <c r="N5" s="1"/>
      <c r="O5" s="1"/>
      <c r="P5" s="1"/>
      <c r="Q5" s="1"/>
    </row>
    <row r="6" spans="1:17" ht="15.75" thickBot="1" x14ac:dyDescent="0.3">
      <c r="A6" s="36"/>
      <c r="B6" s="431"/>
      <c r="C6" s="431"/>
      <c r="D6" s="431"/>
      <c r="E6" s="431"/>
      <c r="F6" s="1"/>
      <c r="G6" s="485" t="s">
        <v>57</v>
      </c>
      <c r="H6" s="485"/>
      <c r="I6" s="485"/>
      <c r="J6" s="485"/>
      <c r="K6" s="485"/>
      <c r="L6" s="485"/>
      <c r="M6" s="485"/>
      <c r="N6" s="485"/>
      <c r="O6" s="485"/>
      <c r="P6" s="485"/>
      <c r="Q6" s="485"/>
    </row>
    <row r="7" spans="1:17" x14ac:dyDescent="0.25">
      <c r="A7" s="36"/>
      <c r="B7" s="1"/>
      <c r="C7" s="1"/>
      <c r="D7" s="43"/>
      <c r="E7" s="43"/>
      <c r="F7" s="1"/>
      <c r="G7" s="1"/>
      <c r="H7" s="1"/>
      <c r="I7" s="1"/>
      <c r="J7" s="1"/>
      <c r="K7" s="1"/>
      <c r="L7" s="1"/>
      <c r="M7" s="1"/>
      <c r="N7" s="1"/>
      <c r="O7" s="1"/>
      <c r="P7" s="43"/>
      <c r="Q7" s="43"/>
    </row>
    <row r="8" spans="1:17" x14ac:dyDescent="0.25">
      <c r="A8" s="36"/>
      <c r="B8" s="36"/>
      <c r="C8" s="36"/>
      <c r="D8" s="465" t="s">
        <v>84</v>
      </c>
      <c r="E8" s="465"/>
      <c r="F8" s="64"/>
      <c r="G8" s="465" t="s">
        <v>103</v>
      </c>
      <c r="H8" s="465"/>
      <c r="I8" s="64"/>
      <c r="J8" s="465" t="s">
        <v>104</v>
      </c>
      <c r="K8" s="465"/>
      <c r="L8" s="46"/>
      <c r="M8" s="465" t="s">
        <v>246</v>
      </c>
      <c r="N8" s="465"/>
      <c r="O8" s="64"/>
      <c r="P8" s="465" t="s">
        <v>247</v>
      </c>
      <c r="Q8" s="465"/>
    </row>
    <row r="9" spans="1:17" x14ac:dyDescent="0.25">
      <c r="A9" s="36"/>
      <c r="B9" s="48"/>
      <c r="C9" s="48"/>
      <c r="D9" s="463" t="s">
        <v>220</v>
      </c>
      <c r="E9" s="463"/>
      <c r="F9" s="48"/>
      <c r="G9" s="463" t="s">
        <v>248</v>
      </c>
      <c r="H9" s="463"/>
      <c r="I9" s="48"/>
      <c r="J9" s="463" t="s">
        <v>249</v>
      </c>
      <c r="K9" s="463"/>
      <c r="L9" s="3"/>
      <c r="M9" s="463" t="s">
        <v>250</v>
      </c>
      <c r="N9" s="463"/>
      <c r="O9" s="48"/>
      <c r="P9" s="463" t="s">
        <v>251</v>
      </c>
      <c r="Q9" s="463"/>
    </row>
    <row r="10" spans="1:17" ht="15.75" thickBot="1" x14ac:dyDescent="0.3">
      <c r="A10" s="36"/>
      <c r="B10" s="4"/>
      <c r="C10" s="5"/>
      <c r="D10" s="50" t="s">
        <v>90</v>
      </c>
      <c r="E10" s="6" t="s">
        <v>91</v>
      </c>
      <c r="F10" s="5"/>
      <c r="G10" s="50" t="s">
        <v>90</v>
      </c>
      <c r="H10" s="50" t="s">
        <v>91</v>
      </c>
      <c r="I10" s="5"/>
      <c r="J10" s="50" t="s">
        <v>90</v>
      </c>
      <c r="K10" s="6" t="s">
        <v>91</v>
      </c>
      <c r="L10" s="7"/>
      <c r="M10" s="50" t="s">
        <v>90</v>
      </c>
      <c r="N10" s="6" t="s">
        <v>91</v>
      </c>
      <c r="O10" s="5"/>
      <c r="P10" s="50" t="s">
        <v>90</v>
      </c>
      <c r="Q10" s="6" t="s">
        <v>91</v>
      </c>
    </row>
    <row r="11" spans="1:17" x14ac:dyDescent="0.25">
      <c r="A11" s="36"/>
      <c r="B11" s="5"/>
      <c r="C11" s="5"/>
      <c r="D11" s="7"/>
      <c r="E11" s="7"/>
      <c r="F11" s="5"/>
      <c r="G11" s="7"/>
      <c r="H11" s="7"/>
      <c r="I11" s="5"/>
      <c r="J11" s="7"/>
      <c r="K11" s="7"/>
      <c r="L11" s="7"/>
      <c r="M11" s="7"/>
      <c r="N11" s="7"/>
      <c r="O11" s="5"/>
      <c r="P11" s="7"/>
      <c r="Q11" s="7"/>
    </row>
    <row r="12" spans="1:17" x14ac:dyDescent="0.25">
      <c r="A12" s="36"/>
      <c r="B12" s="97" t="s">
        <v>224</v>
      </c>
      <c r="C12" s="66"/>
      <c r="D12" s="98">
        <v>298</v>
      </c>
      <c r="E12" s="13">
        <v>1</v>
      </c>
      <c r="F12" s="66"/>
      <c r="G12" s="98">
        <v>264</v>
      </c>
      <c r="H12" s="13">
        <v>1</v>
      </c>
      <c r="I12" s="66"/>
      <c r="J12" s="98">
        <v>14</v>
      </c>
      <c r="K12" s="13">
        <v>1</v>
      </c>
      <c r="L12" s="135"/>
      <c r="M12" s="98">
        <v>3</v>
      </c>
      <c r="N12" s="13">
        <v>1</v>
      </c>
      <c r="O12" s="66"/>
      <c r="P12" s="98">
        <v>17</v>
      </c>
      <c r="Q12" s="13">
        <v>1</v>
      </c>
    </row>
    <row r="13" spans="1:17" x14ac:dyDescent="0.25">
      <c r="A13" s="36"/>
      <c r="B13" s="99" t="s">
        <v>225</v>
      </c>
      <c r="C13" s="57"/>
      <c r="D13" s="118">
        <v>73</v>
      </c>
      <c r="E13" s="119">
        <v>0.245</v>
      </c>
      <c r="F13" s="116"/>
      <c r="G13" s="120">
        <v>55</v>
      </c>
      <c r="H13" s="121">
        <v>0.20799999999999999</v>
      </c>
      <c r="I13" s="116"/>
      <c r="J13" s="120">
        <v>6</v>
      </c>
      <c r="K13" s="121">
        <v>0.42899999999999999</v>
      </c>
      <c r="L13" s="115"/>
      <c r="M13" s="120" t="s">
        <v>93</v>
      </c>
      <c r="N13" s="121" t="s">
        <v>93</v>
      </c>
      <c r="O13" s="116"/>
      <c r="P13" s="120">
        <v>12</v>
      </c>
      <c r="Q13" s="121">
        <v>0.70599999999999996</v>
      </c>
    </row>
    <row r="14" spans="1:17" x14ac:dyDescent="0.25">
      <c r="A14" s="36"/>
      <c r="B14" s="100" t="s">
        <v>226</v>
      </c>
      <c r="C14" s="57"/>
      <c r="D14" s="114">
        <v>43</v>
      </c>
      <c r="E14" s="115">
        <v>0.14399999999999999</v>
      </c>
      <c r="F14" s="116"/>
      <c r="G14" s="114">
        <v>38</v>
      </c>
      <c r="H14" s="115">
        <v>0.14399999999999999</v>
      </c>
      <c r="I14" s="116"/>
      <c r="J14" s="114">
        <v>4</v>
      </c>
      <c r="K14" s="115">
        <v>0.28599999999999998</v>
      </c>
      <c r="L14" s="115"/>
      <c r="M14" s="114" t="s">
        <v>93</v>
      </c>
      <c r="N14" s="115" t="s">
        <v>93</v>
      </c>
      <c r="O14" s="116"/>
      <c r="P14" s="114">
        <v>1</v>
      </c>
      <c r="Q14" s="115">
        <v>5.8999999999999997E-2</v>
      </c>
    </row>
    <row r="15" spans="1:17" x14ac:dyDescent="0.25">
      <c r="A15" s="36"/>
      <c r="B15" s="99" t="s">
        <v>227</v>
      </c>
      <c r="C15" s="57"/>
      <c r="D15" s="118">
        <v>58</v>
      </c>
      <c r="E15" s="119">
        <v>0.19500000000000001</v>
      </c>
      <c r="F15" s="116"/>
      <c r="G15" s="120">
        <v>53</v>
      </c>
      <c r="H15" s="121">
        <v>0.20100000000000001</v>
      </c>
      <c r="I15" s="116"/>
      <c r="J15" s="120">
        <v>1</v>
      </c>
      <c r="K15" s="121">
        <v>7.0999999999999994E-2</v>
      </c>
      <c r="L15" s="115"/>
      <c r="M15" s="120" t="s">
        <v>93</v>
      </c>
      <c r="N15" s="121" t="s">
        <v>93</v>
      </c>
      <c r="O15" s="116"/>
      <c r="P15" s="120">
        <v>3</v>
      </c>
      <c r="Q15" s="121">
        <v>0.17599999999999999</v>
      </c>
    </row>
    <row r="16" spans="1:17" x14ac:dyDescent="0.25">
      <c r="A16" s="36"/>
      <c r="B16" s="100" t="s">
        <v>228</v>
      </c>
      <c r="C16" s="57"/>
      <c r="D16" s="114">
        <v>54</v>
      </c>
      <c r="E16" s="115">
        <v>0.18099999999999999</v>
      </c>
      <c r="F16" s="116"/>
      <c r="G16" s="114">
        <v>53</v>
      </c>
      <c r="H16" s="115">
        <v>0.20100000000000001</v>
      </c>
      <c r="I16" s="116"/>
      <c r="J16" s="114">
        <v>0</v>
      </c>
      <c r="K16" s="115">
        <v>0</v>
      </c>
      <c r="L16" s="115"/>
      <c r="M16" s="114" t="s">
        <v>93</v>
      </c>
      <c r="N16" s="115" t="s">
        <v>93</v>
      </c>
      <c r="O16" s="116"/>
      <c r="P16" s="114">
        <v>1</v>
      </c>
      <c r="Q16" s="115">
        <v>5.8999999999999997E-2</v>
      </c>
    </row>
    <row r="17" spans="1:18" x14ac:dyDescent="0.25">
      <c r="A17" s="36"/>
      <c r="B17" s="99" t="s">
        <v>229</v>
      </c>
      <c r="C17" s="57"/>
      <c r="D17" s="118">
        <v>39</v>
      </c>
      <c r="E17" s="119">
        <v>0.13100000000000001</v>
      </c>
      <c r="F17" s="116"/>
      <c r="G17" s="120">
        <v>35</v>
      </c>
      <c r="H17" s="121">
        <v>0.13300000000000001</v>
      </c>
      <c r="I17" s="116"/>
      <c r="J17" s="120">
        <v>2</v>
      </c>
      <c r="K17" s="121">
        <v>0.14299999999999999</v>
      </c>
      <c r="L17" s="115"/>
      <c r="M17" s="120" t="s">
        <v>93</v>
      </c>
      <c r="N17" s="121" t="s">
        <v>93</v>
      </c>
      <c r="O17" s="116"/>
      <c r="P17" s="120">
        <v>0</v>
      </c>
      <c r="Q17" s="121">
        <v>0</v>
      </c>
    </row>
    <row r="18" spans="1:18" x14ac:dyDescent="0.25">
      <c r="A18" s="36"/>
      <c r="B18" s="100" t="s">
        <v>230</v>
      </c>
      <c r="C18" s="57"/>
      <c r="D18" s="114">
        <v>21</v>
      </c>
      <c r="E18" s="115">
        <v>7.0000000000000007E-2</v>
      </c>
      <c r="F18" s="116"/>
      <c r="G18" s="114">
        <v>20</v>
      </c>
      <c r="H18" s="115">
        <v>7.5999999999999998E-2</v>
      </c>
      <c r="I18" s="116"/>
      <c r="J18" s="114">
        <v>1</v>
      </c>
      <c r="K18" s="115">
        <v>7.0999999999999994E-2</v>
      </c>
      <c r="L18" s="115"/>
      <c r="M18" s="114" t="s">
        <v>93</v>
      </c>
      <c r="N18" s="115" t="s">
        <v>93</v>
      </c>
      <c r="O18" s="116"/>
      <c r="P18" s="114">
        <v>0</v>
      </c>
      <c r="Q18" s="115">
        <v>0</v>
      </c>
    </row>
    <row r="19" spans="1:18" x14ac:dyDescent="0.25">
      <c r="A19" s="36"/>
      <c r="B19" s="99" t="s">
        <v>231</v>
      </c>
      <c r="C19" s="57"/>
      <c r="D19" s="118">
        <v>3</v>
      </c>
      <c r="E19" s="119">
        <v>0.01</v>
      </c>
      <c r="F19" s="116"/>
      <c r="G19" s="120">
        <v>3</v>
      </c>
      <c r="H19" s="121">
        <v>0.01</v>
      </c>
      <c r="I19" s="116"/>
      <c r="J19" s="120">
        <v>0</v>
      </c>
      <c r="K19" s="121">
        <v>0</v>
      </c>
      <c r="L19" s="115"/>
      <c r="M19" s="120" t="s">
        <v>93</v>
      </c>
      <c r="N19" s="121" t="s">
        <v>93</v>
      </c>
      <c r="O19" s="116"/>
      <c r="P19" s="120">
        <v>0</v>
      </c>
      <c r="Q19" s="121">
        <v>0</v>
      </c>
    </row>
    <row r="20" spans="1:18" x14ac:dyDescent="0.25">
      <c r="A20" s="36"/>
      <c r="B20" s="100" t="s">
        <v>232</v>
      </c>
      <c r="C20" s="57"/>
      <c r="D20" s="114">
        <v>0</v>
      </c>
      <c r="E20" s="115">
        <v>0</v>
      </c>
      <c r="F20" s="116"/>
      <c r="G20" s="114">
        <v>0</v>
      </c>
      <c r="H20" s="115">
        <v>0</v>
      </c>
      <c r="I20" s="116"/>
      <c r="J20" s="114">
        <v>0</v>
      </c>
      <c r="K20" s="115">
        <v>0</v>
      </c>
      <c r="L20" s="115"/>
      <c r="M20" s="114" t="s">
        <v>93</v>
      </c>
      <c r="N20" s="115" t="s">
        <v>93</v>
      </c>
      <c r="O20" s="116"/>
      <c r="P20" s="114">
        <v>0</v>
      </c>
      <c r="Q20" s="115">
        <v>0</v>
      </c>
    </row>
    <row r="21" spans="1:18" x14ac:dyDescent="0.25">
      <c r="A21" s="36"/>
      <c r="B21" s="99" t="s">
        <v>233</v>
      </c>
      <c r="C21" s="57"/>
      <c r="D21" s="118">
        <v>1</v>
      </c>
      <c r="E21" s="119">
        <v>3.0000000000000001E-3</v>
      </c>
      <c r="F21" s="116"/>
      <c r="G21" s="120">
        <v>1</v>
      </c>
      <c r="H21" s="121">
        <v>4.0000000000000001E-3</v>
      </c>
      <c r="I21" s="116"/>
      <c r="J21" s="120">
        <v>0</v>
      </c>
      <c r="K21" s="121">
        <v>0</v>
      </c>
      <c r="L21" s="115"/>
      <c r="M21" s="120" t="s">
        <v>93</v>
      </c>
      <c r="N21" s="121" t="s">
        <v>93</v>
      </c>
      <c r="O21" s="116"/>
      <c r="P21" s="120">
        <v>0</v>
      </c>
      <c r="Q21" s="121">
        <v>0</v>
      </c>
      <c r="R21" s="117"/>
    </row>
    <row r="22" spans="1:18" x14ac:dyDescent="0.25">
      <c r="A22" s="36"/>
      <c r="B22" s="100" t="s">
        <v>234</v>
      </c>
      <c r="C22" s="57"/>
      <c r="D22" s="114">
        <v>6</v>
      </c>
      <c r="E22" s="115">
        <v>0.02</v>
      </c>
      <c r="F22" s="116"/>
      <c r="G22" s="114">
        <v>6</v>
      </c>
      <c r="H22" s="115">
        <v>2.3E-2</v>
      </c>
      <c r="I22" s="116"/>
      <c r="J22" s="114">
        <v>0</v>
      </c>
      <c r="K22" s="115">
        <v>0</v>
      </c>
      <c r="L22" s="115"/>
      <c r="M22" s="114" t="s">
        <v>93</v>
      </c>
      <c r="N22" s="115" t="s">
        <v>93</v>
      </c>
      <c r="O22" s="116"/>
      <c r="P22" s="114">
        <v>0</v>
      </c>
      <c r="Q22" s="115">
        <v>0</v>
      </c>
    </row>
    <row r="23" spans="1:18" x14ac:dyDescent="0.25">
      <c r="A23" s="36"/>
      <c r="B23" s="5"/>
      <c r="C23" s="5"/>
      <c r="D23" s="140"/>
      <c r="E23" s="140"/>
      <c r="F23" s="140"/>
      <c r="G23" s="140"/>
      <c r="H23" s="140"/>
      <c r="I23" s="140"/>
      <c r="J23" s="140"/>
      <c r="K23" s="140"/>
      <c r="L23" s="140"/>
      <c r="M23" s="140"/>
      <c r="N23" s="140"/>
      <c r="O23" s="140"/>
      <c r="P23" s="140"/>
      <c r="Q23" s="140"/>
      <c r="R23" s="5"/>
    </row>
    <row r="24" spans="1:18" x14ac:dyDescent="0.25">
      <c r="A24" s="36"/>
      <c r="B24" s="97" t="s">
        <v>235</v>
      </c>
      <c r="C24" s="66"/>
      <c r="D24" s="136">
        <v>5</v>
      </c>
      <c r="E24" s="137">
        <f>D24/D12</f>
        <v>1.6778523489932886E-2</v>
      </c>
      <c r="F24" s="139"/>
      <c r="G24" s="136">
        <v>5</v>
      </c>
      <c r="H24" s="137">
        <f>G24/G12</f>
        <v>1.893939393939394E-2</v>
      </c>
      <c r="I24" s="110"/>
      <c r="J24" s="136">
        <v>0</v>
      </c>
      <c r="K24" s="137">
        <f>J24/J12</f>
        <v>0</v>
      </c>
      <c r="L24" s="138"/>
      <c r="M24" s="136">
        <v>0</v>
      </c>
      <c r="N24" s="137">
        <f>M24/M12</f>
        <v>0</v>
      </c>
      <c r="O24" s="139"/>
      <c r="P24" s="136">
        <v>0</v>
      </c>
      <c r="Q24" s="137">
        <f>P24/P12</f>
        <v>0</v>
      </c>
      <c r="R24" s="66"/>
    </row>
    <row r="25" spans="1:18" x14ac:dyDescent="0.25">
      <c r="A25" s="36"/>
      <c r="B25" s="99" t="s">
        <v>225</v>
      </c>
      <c r="C25" s="57"/>
      <c r="D25" s="118">
        <v>0</v>
      </c>
      <c r="E25" s="119">
        <v>0</v>
      </c>
      <c r="F25" s="116"/>
      <c r="G25" s="120">
        <v>0</v>
      </c>
      <c r="H25" s="121">
        <v>0</v>
      </c>
      <c r="I25" s="105"/>
      <c r="J25" s="120" t="s">
        <v>236</v>
      </c>
      <c r="K25" s="121" t="s">
        <v>236</v>
      </c>
      <c r="L25" s="115"/>
      <c r="M25" s="120" t="s">
        <v>236</v>
      </c>
      <c r="N25" s="121" t="s">
        <v>236</v>
      </c>
      <c r="O25" s="116"/>
      <c r="P25" s="120" t="s">
        <v>236</v>
      </c>
      <c r="Q25" s="121" t="s">
        <v>236</v>
      </c>
      <c r="R25" s="57"/>
    </row>
    <row r="26" spans="1:18" x14ac:dyDescent="0.25">
      <c r="A26" s="36"/>
      <c r="B26" s="100" t="s">
        <v>226</v>
      </c>
      <c r="C26" s="57"/>
      <c r="D26" s="114">
        <v>1</v>
      </c>
      <c r="E26" s="115">
        <v>0.2</v>
      </c>
      <c r="F26" s="116"/>
      <c r="G26" s="114">
        <v>1</v>
      </c>
      <c r="H26" s="115">
        <v>0.2</v>
      </c>
      <c r="I26" s="105"/>
      <c r="J26" s="114" t="s">
        <v>236</v>
      </c>
      <c r="K26" s="115" t="s">
        <v>236</v>
      </c>
      <c r="L26" s="115"/>
      <c r="M26" s="114" t="s">
        <v>236</v>
      </c>
      <c r="N26" s="115" t="s">
        <v>236</v>
      </c>
      <c r="O26" s="116"/>
      <c r="P26" s="114" t="s">
        <v>236</v>
      </c>
      <c r="Q26" s="115" t="s">
        <v>236</v>
      </c>
      <c r="R26" s="57"/>
    </row>
    <row r="27" spans="1:18" x14ac:dyDescent="0.25">
      <c r="A27" s="36"/>
      <c r="B27" s="99" t="s">
        <v>227</v>
      </c>
      <c r="C27" s="57"/>
      <c r="D27" s="118">
        <v>2</v>
      </c>
      <c r="E27" s="119">
        <v>0.4</v>
      </c>
      <c r="F27" s="116"/>
      <c r="G27" s="120">
        <v>2</v>
      </c>
      <c r="H27" s="121">
        <v>0.4</v>
      </c>
      <c r="I27" s="105"/>
      <c r="J27" s="120" t="s">
        <v>236</v>
      </c>
      <c r="K27" s="121" t="s">
        <v>236</v>
      </c>
      <c r="L27" s="115"/>
      <c r="M27" s="120" t="s">
        <v>236</v>
      </c>
      <c r="N27" s="121" t="s">
        <v>236</v>
      </c>
      <c r="O27" s="116"/>
      <c r="P27" s="120" t="s">
        <v>236</v>
      </c>
      <c r="Q27" s="121" t="s">
        <v>236</v>
      </c>
      <c r="R27" s="57"/>
    </row>
    <row r="28" spans="1:18" x14ac:dyDescent="0.25">
      <c r="A28" s="36"/>
      <c r="B28" s="100" t="s">
        <v>228</v>
      </c>
      <c r="C28" s="57"/>
      <c r="D28" s="114">
        <v>2</v>
      </c>
      <c r="E28" s="115">
        <v>0.4</v>
      </c>
      <c r="F28" s="116"/>
      <c r="G28" s="114">
        <v>2</v>
      </c>
      <c r="H28" s="115">
        <v>0.4</v>
      </c>
      <c r="I28" s="105"/>
      <c r="J28" s="114" t="s">
        <v>236</v>
      </c>
      <c r="K28" s="115" t="s">
        <v>236</v>
      </c>
      <c r="L28" s="115"/>
      <c r="M28" s="114" t="s">
        <v>236</v>
      </c>
      <c r="N28" s="115" t="s">
        <v>236</v>
      </c>
      <c r="O28" s="116"/>
      <c r="P28" s="114" t="s">
        <v>236</v>
      </c>
      <c r="Q28" s="115" t="s">
        <v>236</v>
      </c>
      <c r="R28" s="57"/>
    </row>
    <row r="29" spans="1:18" x14ac:dyDescent="0.25">
      <c r="A29" s="36"/>
      <c r="B29" s="99" t="s">
        <v>229</v>
      </c>
      <c r="C29" s="57"/>
      <c r="D29" s="118">
        <v>0</v>
      </c>
      <c r="E29" s="119">
        <v>0</v>
      </c>
      <c r="F29" s="116"/>
      <c r="G29" s="120">
        <v>0</v>
      </c>
      <c r="H29" s="121">
        <v>0</v>
      </c>
      <c r="I29" s="105"/>
      <c r="J29" s="120" t="s">
        <v>236</v>
      </c>
      <c r="K29" s="121" t="s">
        <v>236</v>
      </c>
      <c r="L29" s="115"/>
      <c r="M29" s="120" t="s">
        <v>236</v>
      </c>
      <c r="N29" s="121" t="s">
        <v>236</v>
      </c>
      <c r="O29" s="116"/>
      <c r="P29" s="120" t="s">
        <v>236</v>
      </c>
      <c r="Q29" s="121" t="s">
        <v>236</v>
      </c>
      <c r="R29" s="57"/>
    </row>
    <row r="30" spans="1:18" x14ac:dyDescent="0.25">
      <c r="A30" s="36"/>
      <c r="B30" s="100" t="s">
        <v>230</v>
      </c>
      <c r="C30" s="57"/>
      <c r="D30" s="114">
        <v>0</v>
      </c>
      <c r="E30" s="115">
        <v>0</v>
      </c>
      <c r="F30" s="116"/>
      <c r="G30" s="114">
        <v>0</v>
      </c>
      <c r="H30" s="115">
        <v>0</v>
      </c>
      <c r="I30" s="105"/>
      <c r="J30" s="114" t="s">
        <v>236</v>
      </c>
      <c r="K30" s="115" t="s">
        <v>236</v>
      </c>
      <c r="L30" s="115"/>
      <c r="M30" s="114" t="s">
        <v>236</v>
      </c>
      <c r="N30" s="115" t="s">
        <v>236</v>
      </c>
      <c r="O30" s="116"/>
      <c r="P30" s="114" t="s">
        <v>236</v>
      </c>
      <c r="Q30" s="115" t="s">
        <v>236</v>
      </c>
      <c r="R30" s="57"/>
    </row>
    <row r="31" spans="1:18" x14ac:dyDescent="0.25">
      <c r="A31" s="36"/>
      <c r="B31" s="99" t="s">
        <v>231</v>
      </c>
      <c r="C31" s="57"/>
      <c r="D31" s="118">
        <v>0</v>
      </c>
      <c r="E31" s="119">
        <v>0</v>
      </c>
      <c r="F31" s="116"/>
      <c r="G31" s="120">
        <v>0</v>
      </c>
      <c r="H31" s="121">
        <v>0</v>
      </c>
      <c r="I31" s="105"/>
      <c r="J31" s="120" t="s">
        <v>236</v>
      </c>
      <c r="K31" s="121" t="s">
        <v>236</v>
      </c>
      <c r="L31" s="115"/>
      <c r="M31" s="120" t="s">
        <v>236</v>
      </c>
      <c r="N31" s="121" t="s">
        <v>236</v>
      </c>
      <c r="O31" s="116"/>
      <c r="P31" s="120" t="s">
        <v>236</v>
      </c>
      <c r="Q31" s="121" t="s">
        <v>236</v>
      </c>
      <c r="R31" s="57"/>
    </row>
    <row r="32" spans="1:18" x14ac:dyDescent="0.25">
      <c r="A32" s="36"/>
      <c r="B32" s="100" t="s">
        <v>232</v>
      </c>
      <c r="C32" s="57"/>
      <c r="D32" s="114">
        <v>0</v>
      </c>
      <c r="E32" s="115">
        <v>0</v>
      </c>
      <c r="F32" s="116"/>
      <c r="G32" s="114">
        <v>0</v>
      </c>
      <c r="H32" s="115">
        <v>0</v>
      </c>
      <c r="I32" s="105"/>
      <c r="J32" s="114" t="s">
        <v>236</v>
      </c>
      <c r="K32" s="115" t="s">
        <v>236</v>
      </c>
      <c r="L32" s="115"/>
      <c r="M32" s="114" t="s">
        <v>236</v>
      </c>
      <c r="N32" s="115" t="s">
        <v>236</v>
      </c>
      <c r="O32" s="116"/>
      <c r="P32" s="114" t="s">
        <v>236</v>
      </c>
      <c r="Q32" s="115" t="s">
        <v>236</v>
      </c>
      <c r="R32" s="57"/>
    </row>
    <row r="33" spans="1:18" x14ac:dyDescent="0.25">
      <c r="A33" s="36"/>
      <c r="B33" s="99" t="s">
        <v>233</v>
      </c>
      <c r="C33" s="57"/>
      <c r="D33" s="118">
        <v>0</v>
      </c>
      <c r="E33" s="119">
        <v>0</v>
      </c>
      <c r="F33" s="116"/>
      <c r="G33" s="120">
        <v>0</v>
      </c>
      <c r="H33" s="121">
        <v>0</v>
      </c>
      <c r="I33" s="116"/>
      <c r="J33" s="120" t="s">
        <v>236</v>
      </c>
      <c r="K33" s="121" t="s">
        <v>236</v>
      </c>
      <c r="L33" s="115"/>
      <c r="M33" s="120" t="s">
        <v>236</v>
      </c>
      <c r="N33" s="121" t="s">
        <v>236</v>
      </c>
      <c r="O33" s="116"/>
      <c r="P33" s="120" t="s">
        <v>236</v>
      </c>
      <c r="Q33" s="121" t="s">
        <v>236</v>
      </c>
      <c r="R33" s="57"/>
    </row>
    <row r="34" spans="1:18" x14ac:dyDescent="0.25">
      <c r="A34" s="36"/>
      <c r="B34" s="100" t="s">
        <v>234</v>
      </c>
      <c r="C34" s="57"/>
      <c r="D34" s="114">
        <v>0</v>
      </c>
      <c r="E34" s="115">
        <v>0</v>
      </c>
      <c r="F34" s="116"/>
      <c r="G34" s="114">
        <v>0</v>
      </c>
      <c r="H34" s="115">
        <v>0</v>
      </c>
      <c r="I34" s="116"/>
      <c r="J34" s="114" t="s">
        <v>236</v>
      </c>
      <c r="K34" s="115" t="s">
        <v>236</v>
      </c>
      <c r="L34" s="115"/>
      <c r="M34" s="114" t="s">
        <v>236</v>
      </c>
      <c r="N34" s="115" t="s">
        <v>236</v>
      </c>
      <c r="O34" s="116"/>
      <c r="P34" s="114" t="s">
        <v>236</v>
      </c>
      <c r="Q34" s="115" t="s">
        <v>236</v>
      </c>
      <c r="R34" s="57"/>
    </row>
    <row r="35" spans="1:18" x14ac:dyDescent="0.25">
      <c r="A35" s="36"/>
      <c r="B35" s="100"/>
      <c r="C35" s="57"/>
      <c r="D35" s="107"/>
      <c r="E35" s="108"/>
      <c r="F35" s="105"/>
      <c r="G35" s="107"/>
      <c r="H35" s="108"/>
      <c r="I35" s="105"/>
      <c r="J35" s="107"/>
      <c r="K35" s="108"/>
      <c r="L35" s="108"/>
      <c r="M35" s="108"/>
      <c r="N35" s="108"/>
      <c r="O35" s="105"/>
      <c r="P35" s="107"/>
      <c r="Q35" s="108"/>
      <c r="R35" s="57"/>
    </row>
    <row r="36" spans="1:18" x14ac:dyDescent="0.25">
      <c r="A36" s="36"/>
      <c r="B36" s="97" t="s">
        <v>237</v>
      </c>
      <c r="C36" s="66"/>
      <c r="D36" s="136">
        <v>56</v>
      </c>
      <c r="E36" s="137">
        <f>D36/D12</f>
        <v>0.18791946308724833</v>
      </c>
      <c r="F36" s="139"/>
      <c r="G36" s="136">
        <v>56</v>
      </c>
      <c r="H36" s="137">
        <f>G36/G12</f>
        <v>0.21212121212121213</v>
      </c>
      <c r="I36" s="139"/>
      <c r="J36" s="136">
        <v>0</v>
      </c>
      <c r="K36" s="137">
        <v>0</v>
      </c>
      <c r="L36" s="138"/>
      <c r="M36" s="136">
        <v>0</v>
      </c>
      <c r="N36" s="137">
        <f>M36/M12</f>
        <v>0</v>
      </c>
      <c r="O36" s="139"/>
      <c r="P36" s="136">
        <v>0</v>
      </c>
      <c r="Q36" s="137">
        <f>P36/P12</f>
        <v>0</v>
      </c>
      <c r="R36" s="66"/>
    </row>
    <row r="37" spans="1:18" x14ac:dyDescent="0.25">
      <c r="A37" s="36"/>
      <c r="B37" s="99" t="s">
        <v>225</v>
      </c>
      <c r="C37" s="57"/>
      <c r="D37" s="118">
        <v>1</v>
      </c>
      <c r="E37" s="119">
        <v>1.7999999999999999E-2</v>
      </c>
      <c r="F37" s="116"/>
      <c r="G37" s="120">
        <v>1</v>
      </c>
      <c r="H37" s="121">
        <v>1.7999999999999999E-2</v>
      </c>
      <c r="I37" s="105"/>
      <c r="J37" s="120" t="s">
        <v>236</v>
      </c>
      <c r="K37" s="121" t="s">
        <v>236</v>
      </c>
      <c r="L37" s="108"/>
      <c r="M37" s="120" t="s">
        <v>236</v>
      </c>
      <c r="N37" s="121" t="s">
        <v>236</v>
      </c>
      <c r="O37" s="105"/>
      <c r="P37" s="120" t="s">
        <v>236</v>
      </c>
      <c r="Q37" s="121" t="s">
        <v>236</v>
      </c>
      <c r="R37" s="57"/>
    </row>
    <row r="38" spans="1:18" x14ac:dyDescent="0.25">
      <c r="A38" s="36"/>
      <c r="B38" s="100" t="s">
        <v>226</v>
      </c>
      <c r="C38" s="57"/>
      <c r="D38" s="114">
        <v>8</v>
      </c>
      <c r="E38" s="115">
        <v>0.14299999999999999</v>
      </c>
      <c r="F38" s="116"/>
      <c r="G38" s="114">
        <v>8</v>
      </c>
      <c r="H38" s="115">
        <v>0.14299999999999999</v>
      </c>
      <c r="I38" s="105"/>
      <c r="J38" s="114" t="s">
        <v>236</v>
      </c>
      <c r="K38" s="115" t="s">
        <v>236</v>
      </c>
      <c r="L38" s="108"/>
      <c r="M38" s="114" t="s">
        <v>236</v>
      </c>
      <c r="N38" s="115" t="s">
        <v>236</v>
      </c>
      <c r="O38" s="105"/>
      <c r="P38" s="114" t="s">
        <v>236</v>
      </c>
      <c r="Q38" s="115" t="s">
        <v>236</v>
      </c>
      <c r="R38" s="57"/>
    </row>
    <row r="39" spans="1:18" x14ac:dyDescent="0.25">
      <c r="A39" s="36"/>
      <c r="B39" s="99" t="s">
        <v>227</v>
      </c>
      <c r="C39" s="57"/>
      <c r="D39" s="118">
        <v>8</v>
      </c>
      <c r="E39" s="119">
        <v>0.14299999999999999</v>
      </c>
      <c r="F39" s="116"/>
      <c r="G39" s="120">
        <v>8</v>
      </c>
      <c r="H39" s="121">
        <v>0.14299999999999999</v>
      </c>
      <c r="I39" s="105"/>
      <c r="J39" s="120" t="s">
        <v>236</v>
      </c>
      <c r="K39" s="121" t="s">
        <v>236</v>
      </c>
      <c r="L39" s="108"/>
      <c r="M39" s="120" t="s">
        <v>236</v>
      </c>
      <c r="N39" s="121" t="s">
        <v>236</v>
      </c>
      <c r="O39" s="105"/>
      <c r="P39" s="120" t="s">
        <v>236</v>
      </c>
      <c r="Q39" s="121" t="s">
        <v>236</v>
      </c>
      <c r="R39" s="57"/>
    </row>
    <row r="40" spans="1:18" x14ac:dyDescent="0.25">
      <c r="A40" s="36"/>
      <c r="B40" s="100" t="s">
        <v>228</v>
      </c>
      <c r="C40" s="57"/>
      <c r="D40" s="114">
        <v>18</v>
      </c>
      <c r="E40" s="115">
        <v>0.32100000000000001</v>
      </c>
      <c r="F40" s="116"/>
      <c r="G40" s="114">
        <v>18</v>
      </c>
      <c r="H40" s="115">
        <v>0.32100000000000001</v>
      </c>
      <c r="I40" s="105"/>
      <c r="J40" s="114" t="s">
        <v>236</v>
      </c>
      <c r="K40" s="115" t="s">
        <v>236</v>
      </c>
      <c r="L40" s="108"/>
      <c r="M40" s="114" t="s">
        <v>236</v>
      </c>
      <c r="N40" s="115" t="s">
        <v>236</v>
      </c>
      <c r="O40" s="105"/>
      <c r="P40" s="114" t="s">
        <v>236</v>
      </c>
      <c r="Q40" s="115" t="s">
        <v>236</v>
      </c>
      <c r="R40" s="57"/>
    </row>
    <row r="41" spans="1:18" x14ac:dyDescent="0.25">
      <c r="A41" s="36"/>
      <c r="B41" s="99" t="s">
        <v>229</v>
      </c>
      <c r="C41" s="57"/>
      <c r="D41" s="118">
        <v>11</v>
      </c>
      <c r="E41" s="119">
        <v>0.19600000000000001</v>
      </c>
      <c r="F41" s="116"/>
      <c r="G41" s="120">
        <v>11</v>
      </c>
      <c r="H41" s="121">
        <v>0.19600000000000001</v>
      </c>
      <c r="I41" s="105"/>
      <c r="J41" s="120" t="s">
        <v>236</v>
      </c>
      <c r="K41" s="121" t="s">
        <v>236</v>
      </c>
      <c r="L41" s="108"/>
      <c r="M41" s="120" t="s">
        <v>236</v>
      </c>
      <c r="N41" s="121" t="s">
        <v>236</v>
      </c>
      <c r="O41" s="105"/>
      <c r="P41" s="120" t="s">
        <v>236</v>
      </c>
      <c r="Q41" s="121" t="s">
        <v>236</v>
      </c>
      <c r="R41" s="57"/>
    </row>
    <row r="42" spans="1:18" x14ac:dyDescent="0.25">
      <c r="A42" s="36"/>
      <c r="B42" s="100" t="s">
        <v>230</v>
      </c>
      <c r="C42" s="57"/>
      <c r="D42" s="114">
        <v>9</v>
      </c>
      <c r="E42" s="115">
        <v>0.161</v>
      </c>
      <c r="F42" s="116"/>
      <c r="G42" s="114">
        <v>9</v>
      </c>
      <c r="H42" s="115">
        <v>0.161</v>
      </c>
      <c r="I42" s="105"/>
      <c r="J42" s="114" t="s">
        <v>236</v>
      </c>
      <c r="K42" s="115" t="s">
        <v>236</v>
      </c>
      <c r="L42" s="108"/>
      <c r="M42" s="114" t="s">
        <v>236</v>
      </c>
      <c r="N42" s="115" t="s">
        <v>236</v>
      </c>
      <c r="O42" s="105"/>
      <c r="P42" s="114" t="s">
        <v>236</v>
      </c>
      <c r="Q42" s="115" t="s">
        <v>236</v>
      </c>
      <c r="R42" s="57"/>
    </row>
    <row r="43" spans="1:18" x14ac:dyDescent="0.25">
      <c r="A43" s="36"/>
      <c r="B43" s="99" t="s">
        <v>231</v>
      </c>
      <c r="C43" s="57"/>
      <c r="D43" s="118">
        <v>0</v>
      </c>
      <c r="E43" s="119">
        <v>0</v>
      </c>
      <c r="F43" s="116"/>
      <c r="G43" s="120">
        <v>0</v>
      </c>
      <c r="H43" s="121">
        <v>0</v>
      </c>
      <c r="I43" s="105"/>
      <c r="J43" s="120" t="s">
        <v>236</v>
      </c>
      <c r="K43" s="121" t="s">
        <v>236</v>
      </c>
      <c r="L43" s="108"/>
      <c r="M43" s="120" t="s">
        <v>236</v>
      </c>
      <c r="N43" s="121" t="s">
        <v>236</v>
      </c>
      <c r="O43" s="105"/>
      <c r="P43" s="120" t="s">
        <v>236</v>
      </c>
      <c r="Q43" s="121" t="s">
        <v>236</v>
      </c>
      <c r="R43" s="57"/>
    </row>
    <row r="44" spans="1:18" x14ac:dyDescent="0.25">
      <c r="A44" s="36"/>
      <c r="B44" s="100" t="s">
        <v>232</v>
      </c>
      <c r="C44" s="57"/>
      <c r="D44" s="114">
        <v>0</v>
      </c>
      <c r="E44" s="115">
        <v>0</v>
      </c>
      <c r="F44" s="116"/>
      <c r="G44" s="114">
        <v>0</v>
      </c>
      <c r="H44" s="115">
        <v>0</v>
      </c>
      <c r="I44" s="105"/>
      <c r="J44" s="114" t="s">
        <v>236</v>
      </c>
      <c r="K44" s="115" t="s">
        <v>236</v>
      </c>
      <c r="L44" s="108"/>
      <c r="M44" s="114" t="s">
        <v>236</v>
      </c>
      <c r="N44" s="115" t="s">
        <v>236</v>
      </c>
      <c r="O44" s="105"/>
      <c r="P44" s="114" t="s">
        <v>236</v>
      </c>
      <c r="Q44" s="115" t="s">
        <v>236</v>
      </c>
      <c r="R44" s="57"/>
    </row>
    <row r="45" spans="1:18" x14ac:dyDescent="0.25">
      <c r="A45" s="36"/>
      <c r="B45" s="99" t="s">
        <v>233</v>
      </c>
      <c r="C45" s="57"/>
      <c r="D45" s="118">
        <v>0</v>
      </c>
      <c r="E45" s="119">
        <v>0</v>
      </c>
      <c r="F45" s="116"/>
      <c r="G45" s="120">
        <v>0</v>
      </c>
      <c r="H45" s="121">
        <v>0</v>
      </c>
      <c r="I45" s="105"/>
      <c r="J45" s="120" t="s">
        <v>236</v>
      </c>
      <c r="K45" s="121" t="s">
        <v>236</v>
      </c>
      <c r="L45" s="108"/>
      <c r="M45" s="120" t="s">
        <v>236</v>
      </c>
      <c r="N45" s="121" t="s">
        <v>236</v>
      </c>
      <c r="O45" s="105"/>
      <c r="P45" s="120" t="s">
        <v>236</v>
      </c>
      <c r="Q45" s="121" t="s">
        <v>236</v>
      </c>
      <c r="R45" s="57"/>
    </row>
    <row r="46" spans="1:18" x14ac:dyDescent="0.25">
      <c r="A46" s="36"/>
      <c r="B46" s="100" t="s">
        <v>234</v>
      </c>
      <c r="C46" s="57"/>
      <c r="D46" s="114">
        <v>1</v>
      </c>
      <c r="E46" s="115">
        <v>1.7999999999999999E-2</v>
      </c>
      <c r="F46" s="116"/>
      <c r="G46" s="114">
        <v>1</v>
      </c>
      <c r="H46" s="115">
        <v>1.7999999999999999E-2</v>
      </c>
      <c r="I46" s="105"/>
      <c r="J46" s="114" t="s">
        <v>236</v>
      </c>
      <c r="K46" s="115" t="s">
        <v>236</v>
      </c>
      <c r="L46" s="108"/>
      <c r="M46" s="114" t="s">
        <v>236</v>
      </c>
      <c r="N46" s="115" t="s">
        <v>236</v>
      </c>
      <c r="O46" s="105"/>
      <c r="P46" s="114" t="s">
        <v>236</v>
      </c>
      <c r="Q46" s="115" t="s">
        <v>236</v>
      </c>
      <c r="R46" s="5"/>
    </row>
    <row r="47" spans="1:18" x14ac:dyDescent="0.25">
      <c r="A47" s="36"/>
      <c r="B47" s="100"/>
      <c r="C47" s="57"/>
      <c r="D47" s="107"/>
      <c r="E47" s="108"/>
      <c r="F47" s="105"/>
      <c r="G47" s="107"/>
      <c r="H47" s="108"/>
      <c r="I47" s="105"/>
      <c r="J47" s="107"/>
      <c r="K47" s="108"/>
      <c r="L47" s="108"/>
      <c r="M47" s="108"/>
      <c r="N47" s="108"/>
      <c r="O47" s="105"/>
      <c r="P47" s="107"/>
      <c r="Q47" s="108"/>
      <c r="R47" s="5"/>
    </row>
    <row r="48" spans="1:18" x14ac:dyDescent="0.25">
      <c r="A48" s="36"/>
      <c r="B48" s="97" t="s">
        <v>238</v>
      </c>
      <c r="C48" s="66"/>
      <c r="D48" s="136">
        <v>48</v>
      </c>
      <c r="E48" s="137">
        <f>D48/D12</f>
        <v>0.16107382550335569</v>
      </c>
      <c r="F48" s="139"/>
      <c r="G48" s="136">
        <v>46</v>
      </c>
      <c r="H48" s="137">
        <f>G48/G12</f>
        <v>0.17424242424242425</v>
      </c>
      <c r="I48" s="110"/>
      <c r="J48" s="136">
        <v>1</v>
      </c>
      <c r="K48" s="137">
        <f>J48/J12</f>
        <v>7.1428571428571425E-2</v>
      </c>
      <c r="L48" s="138"/>
      <c r="M48" s="136">
        <v>0</v>
      </c>
      <c r="N48" s="137">
        <f>M48/M12</f>
        <v>0</v>
      </c>
      <c r="O48" s="139"/>
      <c r="P48" s="136">
        <v>1</v>
      </c>
      <c r="Q48" s="137">
        <f>P48/P12</f>
        <v>5.8823529411764705E-2</v>
      </c>
      <c r="R48" s="66"/>
    </row>
    <row r="49" spans="1:18" x14ac:dyDescent="0.25">
      <c r="A49" s="36"/>
      <c r="B49" s="99" t="s">
        <v>225</v>
      </c>
      <c r="C49" s="57"/>
      <c r="D49" s="118">
        <v>12</v>
      </c>
      <c r="E49" s="119">
        <v>0.25</v>
      </c>
      <c r="F49" s="116"/>
      <c r="G49" s="120">
        <v>12</v>
      </c>
      <c r="H49" s="121">
        <v>0.26100000000000001</v>
      </c>
      <c r="I49" s="105"/>
      <c r="J49" s="120" t="s">
        <v>93</v>
      </c>
      <c r="K49" s="121" t="s">
        <v>93</v>
      </c>
      <c r="L49" s="115"/>
      <c r="M49" s="120" t="s">
        <v>236</v>
      </c>
      <c r="N49" s="121" t="s">
        <v>236</v>
      </c>
      <c r="O49" s="116"/>
      <c r="P49" s="120" t="s">
        <v>93</v>
      </c>
      <c r="Q49" s="121" t="s">
        <v>93</v>
      </c>
      <c r="R49" s="57"/>
    </row>
    <row r="50" spans="1:18" x14ac:dyDescent="0.25">
      <c r="A50" s="36"/>
      <c r="B50" s="100" t="s">
        <v>226</v>
      </c>
      <c r="C50" s="57"/>
      <c r="D50" s="114">
        <v>7</v>
      </c>
      <c r="E50" s="115">
        <v>0.14599999999999999</v>
      </c>
      <c r="F50" s="116"/>
      <c r="G50" s="114">
        <v>7</v>
      </c>
      <c r="H50" s="115">
        <v>0.152</v>
      </c>
      <c r="I50" s="105"/>
      <c r="J50" s="114" t="s">
        <v>93</v>
      </c>
      <c r="K50" s="115" t="s">
        <v>93</v>
      </c>
      <c r="L50" s="115"/>
      <c r="M50" s="114" t="s">
        <v>236</v>
      </c>
      <c r="N50" s="115" t="s">
        <v>236</v>
      </c>
      <c r="O50" s="116"/>
      <c r="P50" s="114" t="s">
        <v>93</v>
      </c>
      <c r="Q50" s="115" t="s">
        <v>93</v>
      </c>
      <c r="R50" s="57"/>
    </row>
    <row r="51" spans="1:18" x14ac:dyDescent="0.25">
      <c r="A51" s="36"/>
      <c r="B51" s="99" t="s">
        <v>227</v>
      </c>
      <c r="C51" s="57"/>
      <c r="D51" s="118">
        <v>9</v>
      </c>
      <c r="E51" s="119">
        <v>0.188</v>
      </c>
      <c r="F51" s="116"/>
      <c r="G51" s="120">
        <v>9</v>
      </c>
      <c r="H51" s="121">
        <v>0.19600000000000001</v>
      </c>
      <c r="I51" s="105"/>
      <c r="J51" s="120" t="s">
        <v>93</v>
      </c>
      <c r="K51" s="121" t="s">
        <v>93</v>
      </c>
      <c r="L51" s="115"/>
      <c r="M51" s="120" t="s">
        <v>236</v>
      </c>
      <c r="N51" s="121" t="s">
        <v>236</v>
      </c>
      <c r="O51" s="116"/>
      <c r="P51" s="120" t="s">
        <v>93</v>
      </c>
      <c r="Q51" s="121" t="s">
        <v>93</v>
      </c>
      <c r="R51" s="57"/>
    </row>
    <row r="52" spans="1:18" x14ac:dyDescent="0.25">
      <c r="A52" s="36"/>
      <c r="B52" s="100" t="s">
        <v>228</v>
      </c>
      <c r="C52" s="57"/>
      <c r="D52" s="114">
        <v>9</v>
      </c>
      <c r="E52" s="115">
        <v>0.188</v>
      </c>
      <c r="F52" s="116"/>
      <c r="G52" s="114">
        <v>8</v>
      </c>
      <c r="H52" s="115">
        <v>0.17399999999999999</v>
      </c>
      <c r="I52" s="105"/>
      <c r="J52" s="114" t="s">
        <v>93</v>
      </c>
      <c r="K52" s="115" t="s">
        <v>93</v>
      </c>
      <c r="L52" s="115"/>
      <c r="M52" s="114" t="s">
        <v>236</v>
      </c>
      <c r="N52" s="115" t="s">
        <v>236</v>
      </c>
      <c r="O52" s="116"/>
      <c r="P52" s="114" t="s">
        <v>93</v>
      </c>
      <c r="Q52" s="115" t="s">
        <v>93</v>
      </c>
      <c r="R52" s="57"/>
    </row>
    <row r="53" spans="1:18" x14ac:dyDescent="0.25">
      <c r="A53" s="36"/>
      <c r="B53" s="99" t="s">
        <v>229</v>
      </c>
      <c r="C53" s="57"/>
      <c r="D53" s="118">
        <v>7</v>
      </c>
      <c r="E53" s="119">
        <v>0.14599999999999999</v>
      </c>
      <c r="F53" s="116"/>
      <c r="G53" s="120">
        <v>7</v>
      </c>
      <c r="H53" s="121">
        <v>0.152</v>
      </c>
      <c r="I53" s="105"/>
      <c r="J53" s="120" t="s">
        <v>93</v>
      </c>
      <c r="K53" s="121" t="s">
        <v>93</v>
      </c>
      <c r="L53" s="115"/>
      <c r="M53" s="120" t="s">
        <v>236</v>
      </c>
      <c r="N53" s="121" t="s">
        <v>236</v>
      </c>
      <c r="O53" s="116"/>
      <c r="P53" s="120" t="s">
        <v>93</v>
      </c>
      <c r="Q53" s="121" t="s">
        <v>93</v>
      </c>
      <c r="R53" s="57"/>
    </row>
    <row r="54" spans="1:18" x14ac:dyDescent="0.25">
      <c r="A54" s="36"/>
      <c r="B54" s="100" t="s">
        <v>230</v>
      </c>
      <c r="C54" s="57"/>
      <c r="D54" s="114">
        <v>2</v>
      </c>
      <c r="E54" s="115">
        <v>4.2000000000000003E-2</v>
      </c>
      <c r="F54" s="116"/>
      <c r="G54" s="114">
        <v>1</v>
      </c>
      <c r="H54" s="115">
        <v>2.1999999999999999E-2</v>
      </c>
      <c r="I54" s="105"/>
      <c r="J54" s="114" t="s">
        <v>93</v>
      </c>
      <c r="K54" s="115" t="s">
        <v>93</v>
      </c>
      <c r="L54" s="115"/>
      <c r="M54" s="114" t="s">
        <v>236</v>
      </c>
      <c r="N54" s="115" t="s">
        <v>236</v>
      </c>
      <c r="O54" s="116"/>
      <c r="P54" s="114" t="s">
        <v>93</v>
      </c>
      <c r="Q54" s="115" t="s">
        <v>93</v>
      </c>
      <c r="R54" s="57"/>
    </row>
    <row r="55" spans="1:18" x14ac:dyDescent="0.25">
      <c r="A55" s="36"/>
      <c r="B55" s="99" t="s">
        <v>231</v>
      </c>
      <c r="C55" s="57"/>
      <c r="D55" s="118">
        <v>2</v>
      </c>
      <c r="E55" s="119">
        <v>4.2000000000000003E-2</v>
      </c>
      <c r="F55" s="116"/>
      <c r="G55" s="120">
        <v>2</v>
      </c>
      <c r="H55" s="121">
        <v>4.2999999999999997E-2</v>
      </c>
      <c r="I55" s="105"/>
      <c r="J55" s="120" t="s">
        <v>93</v>
      </c>
      <c r="K55" s="121" t="s">
        <v>93</v>
      </c>
      <c r="L55" s="115"/>
      <c r="M55" s="120" t="s">
        <v>236</v>
      </c>
      <c r="N55" s="121" t="s">
        <v>236</v>
      </c>
      <c r="O55" s="116"/>
      <c r="P55" s="120" t="s">
        <v>93</v>
      </c>
      <c r="Q55" s="121" t="s">
        <v>93</v>
      </c>
      <c r="R55" s="57"/>
    </row>
    <row r="56" spans="1:18" x14ac:dyDescent="0.25">
      <c r="A56" s="36"/>
      <c r="B56" s="100" t="s">
        <v>232</v>
      </c>
      <c r="C56" s="57"/>
      <c r="D56" s="114">
        <v>0</v>
      </c>
      <c r="E56" s="115">
        <v>0</v>
      </c>
      <c r="F56" s="116"/>
      <c r="G56" s="114">
        <v>0</v>
      </c>
      <c r="H56" s="115">
        <v>0</v>
      </c>
      <c r="I56" s="105"/>
      <c r="J56" s="114" t="s">
        <v>93</v>
      </c>
      <c r="K56" s="115" t="s">
        <v>93</v>
      </c>
      <c r="L56" s="115"/>
      <c r="M56" s="114" t="s">
        <v>236</v>
      </c>
      <c r="N56" s="115" t="s">
        <v>236</v>
      </c>
      <c r="O56" s="116"/>
      <c r="P56" s="114" t="s">
        <v>93</v>
      </c>
      <c r="Q56" s="115" t="s">
        <v>93</v>
      </c>
      <c r="R56" s="57"/>
    </row>
    <row r="57" spans="1:18" x14ac:dyDescent="0.25">
      <c r="A57" s="36"/>
      <c r="B57" s="99" t="s">
        <v>233</v>
      </c>
      <c r="C57" s="57"/>
      <c r="D57" s="118">
        <v>0</v>
      </c>
      <c r="E57" s="119">
        <v>0</v>
      </c>
      <c r="F57" s="116"/>
      <c r="G57" s="120">
        <v>0</v>
      </c>
      <c r="H57" s="121">
        <v>0</v>
      </c>
      <c r="I57" s="105"/>
      <c r="J57" s="120" t="s">
        <v>93</v>
      </c>
      <c r="K57" s="121" t="s">
        <v>93</v>
      </c>
      <c r="L57" s="115"/>
      <c r="M57" s="120" t="s">
        <v>236</v>
      </c>
      <c r="N57" s="121" t="s">
        <v>236</v>
      </c>
      <c r="O57" s="116"/>
      <c r="P57" s="120" t="s">
        <v>93</v>
      </c>
      <c r="Q57" s="121" t="s">
        <v>93</v>
      </c>
      <c r="R57" s="57"/>
    </row>
    <row r="58" spans="1:18" x14ac:dyDescent="0.25">
      <c r="A58" s="36"/>
      <c r="B58" s="100" t="s">
        <v>234</v>
      </c>
      <c r="C58" s="57"/>
      <c r="D58" s="114">
        <v>0</v>
      </c>
      <c r="E58" s="115">
        <v>0</v>
      </c>
      <c r="F58" s="116"/>
      <c r="G58" s="114">
        <v>0</v>
      </c>
      <c r="H58" s="115">
        <v>0</v>
      </c>
      <c r="I58" s="105"/>
      <c r="J58" s="114" t="s">
        <v>93</v>
      </c>
      <c r="K58" s="115" t="s">
        <v>93</v>
      </c>
      <c r="L58" s="115"/>
      <c r="M58" s="114" t="s">
        <v>236</v>
      </c>
      <c r="N58" s="115" t="s">
        <v>236</v>
      </c>
      <c r="O58" s="116"/>
      <c r="P58" s="114" t="s">
        <v>93</v>
      </c>
      <c r="Q58" s="115" t="s">
        <v>93</v>
      </c>
      <c r="R58" s="5"/>
    </row>
    <row r="59" spans="1:18" x14ac:dyDescent="0.25">
      <c r="A59" s="36"/>
      <c r="B59" s="100"/>
      <c r="C59" s="57"/>
      <c r="D59" s="107"/>
      <c r="E59" s="108"/>
      <c r="F59" s="105"/>
      <c r="G59" s="107"/>
      <c r="H59" s="108"/>
      <c r="I59" s="105"/>
      <c r="J59" s="107"/>
      <c r="K59" s="108"/>
      <c r="L59" s="108"/>
      <c r="M59" s="108"/>
      <c r="N59" s="108"/>
      <c r="O59" s="105"/>
      <c r="P59" s="107"/>
      <c r="Q59" s="108"/>
      <c r="R59" s="5"/>
    </row>
    <row r="60" spans="1:18" x14ac:dyDescent="0.25">
      <c r="A60" s="36"/>
      <c r="B60" s="97" t="s">
        <v>239</v>
      </c>
      <c r="C60" s="66"/>
      <c r="D60" s="136">
        <v>19</v>
      </c>
      <c r="E60" s="137">
        <f>D60/D12</f>
        <v>6.3758389261744972E-2</v>
      </c>
      <c r="F60" s="139"/>
      <c r="G60" s="136">
        <v>17</v>
      </c>
      <c r="H60" s="137">
        <f>G60/G12</f>
        <v>6.4393939393939392E-2</v>
      </c>
      <c r="I60" s="139"/>
      <c r="J60" s="136">
        <v>1</v>
      </c>
      <c r="K60" s="137">
        <f>J60/J12</f>
        <v>7.1428571428571425E-2</v>
      </c>
      <c r="L60" s="138"/>
      <c r="M60" s="136">
        <v>1</v>
      </c>
      <c r="N60" s="137">
        <f>M60/M12</f>
        <v>0.33333333333333331</v>
      </c>
      <c r="O60" s="139"/>
      <c r="P60" s="136">
        <v>0</v>
      </c>
      <c r="Q60" s="137">
        <f>P60/P12</f>
        <v>0</v>
      </c>
      <c r="R60" s="66"/>
    </row>
    <row r="61" spans="1:18" x14ac:dyDescent="0.25">
      <c r="A61" s="36"/>
      <c r="B61" s="99" t="s">
        <v>225</v>
      </c>
      <c r="C61" s="57"/>
      <c r="D61" s="118">
        <v>1</v>
      </c>
      <c r="E61" s="119">
        <v>5.2999999999999999E-2</v>
      </c>
      <c r="F61" s="116"/>
      <c r="G61" s="120">
        <v>0</v>
      </c>
      <c r="H61" s="121">
        <v>0</v>
      </c>
      <c r="I61" s="105"/>
      <c r="J61" s="120" t="s">
        <v>93</v>
      </c>
      <c r="K61" s="121" t="s">
        <v>93</v>
      </c>
      <c r="L61" s="115"/>
      <c r="M61" s="120" t="s">
        <v>93</v>
      </c>
      <c r="N61" s="121" t="s">
        <v>93</v>
      </c>
      <c r="O61" s="116"/>
      <c r="P61" s="120" t="s">
        <v>236</v>
      </c>
      <c r="Q61" s="121" t="s">
        <v>236</v>
      </c>
      <c r="R61" s="57"/>
    </row>
    <row r="62" spans="1:18" x14ac:dyDescent="0.25">
      <c r="A62" s="36"/>
      <c r="B62" s="100" t="s">
        <v>226</v>
      </c>
      <c r="C62" s="57"/>
      <c r="D62" s="114">
        <v>1</v>
      </c>
      <c r="E62" s="115">
        <v>5.2999999999999999E-2</v>
      </c>
      <c r="F62" s="116"/>
      <c r="G62" s="114">
        <v>1</v>
      </c>
      <c r="H62" s="115">
        <v>5.8999999999999997E-2</v>
      </c>
      <c r="I62" s="105"/>
      <c r="J62" s="114" t="s">
        <v>93</v>
      </c>
      <c r="K62" s="115" t="s">
        <v>93</v>
      </c>
      <c r="L62" s="115"/>
      <c r="M62" s="114" t="s">
        <v>93</v>
      </c>
      <c r="N62" s="115" t="s">
        <v>93</v>
      </c>
      <c r="O62" s="116"/>
      <c r="P62" s="114" t="s">
        <v>236</v>
      </c>
      <c r="Q62" s="115" t="s">
        <v>236</v>
      </c>
      <c r="R62" s="57"/>
    </row>
    <row r="63" spans="1:18" x14ac:dyDescent="0.25">
      <c r="A63" s="36"/>
      <c r="B63" s="99" t="s">
        <v>227</v>
      </c>
      <c r="C63" s="57"/>
      <c r="D63" s="118">
        <v>6</v>
      </c>
      <c r="E63" s="119">
        <v>0.316</v>
      </c>
      <c r="F63" s="116"/>
      <c r="G63" s="120">
        <v>5</v>
      </c>
      <c r="H63" s="121">
        <v>0.29399999999999998</v>
      </c>
      <c r="I63" s="116"/>
      <c r="J63" s="120" t="s">
        <v>93</v>
      </c>
      <c r="K63" s="121" t="s">
        <v>93</v>
      </c>
      <c r="L63" s="115"/>
      <c r="M63" s="120" t="s">
        <v>93</v>
      </c>
      <c r="N63" s="121" t="s">
        <v>93</v>
      </c>
      <c r="O63" s="116"/>
      <c r="P63" s="120" t="s">
        <v>236</v>
      </c>
      <c r="Q63" s="121" t="s">
        <v>236</v>
      </c>
      <c r="R63" s="57"/>
    </row>
    <row r="64" spans="1:18" x14ac:dyDescent="0.25">
      <c r="A64" s="36"/>
      <c r="B64" s="100" t="s">
        <v>228</v>
      </c>
      <c r="C64" s="57"/>
      <c r="D64" s="114">
        <v>1</v>
      </c>
      <c r="E64" s="115">
        <v>5.2999999999999999E-2</v>
      </c>
      <c r="F64" s="116"/>
      <c r="G64" s="114">
        <v>1</v>
      </c>
      <c r="H64" s="115">
        <v>5.8999999999999997E-2</v>
      </c>
      <c r="I64" s="105"/>
      <c r="J64" s="114" t="s">
        <v>93</v>
      </c>
      <c r="K64" s="115" t="s">
        <v>93</v>
      </c>
      <c r="L64" s="115"/>
      <c r="M64" s="114" t="s">
        <v>93</v>
      </c>
      <c r="N64" s="115" t="s">
        <v>93</v>
      </c>
      <c r="O64" s="116"/>
      <c r="P64" s="114" t="s">
        <v>236</v>
      </c>
      <c r="Q64" s="115" t="s">
        <v>236</v>
      </c>
      <c r="R64" s="57"/>
    </row>
    <row r="65" spans="1:18" x14ac:dyDescent="0.25">
      <c r="A65" s="36"/>
      <c r="B65" s="99" t="s">
        <v>229</v>
      </c>
      <c r="C65" s="57"/>
      <c r="D65" s="118">
        <v>4</v>
      </c>
      <c r="E65" s="119">
        <v>0.21099999999999999</v>
      </c>
      <c r="F65" s="116"/>
      <c r="G65" s="120">
        <v>4</v>
      </c>
      <c r="H65" s="121">
        <v>0.23499999999999999</v>
      </c>
      <c r="I65" s="105"/>
      <c r="J65" s="120" t="s">
        <v>93</v>
      </c>
      <c r="K65" s="121" t="s">
        <v>93</v>
      </c>
      <c r="L65" s="115"/>
      <c r="M65" s="120" t="s">
        <v>93</v>
      </c>
      <c r="N65" s="121" t="s">
        <v>93</v>
      </c>
      <c r="O65" s="116"/>
      <c r="P65" s="120" t="s">
        <v>236</v>
      </c>
      <c r="Q65" s="121" t="s">
        <v>236</v>
      </c>
      <c r="R65" s="57"/>
    </row>
    <row r="66" spans="1:18" x14ac:dyDescent="0.25">
      <c r="A66" s="36"/>
      <c r="B66" s="100" t="s">
        <v>230</v>
      </c>
      <c r="C66" s="57"/>
      <c r="D66" s="114">
        <v>5</v>
      </c>
      <c r="E66" s="115">
        <v>0.26300000000000001</v>
      </c>
      <c r="F66" s="116"/>
      <c r="G66" s="114">
        <v>5</v>
      </c>
      <c r="H66" s="115">
        <v>0.29399999999999998</v>
      </c>
      <c r="I66" s="105"/>
      <c r="J66" s="114" t="s">
        <v>93</v>
      </c>
      <c r="K66" s="115" t="s">
        <v>93</v>
      </c>
      <c r="L66" s="115"/>
      <c r="M66" s="114" t="s">
        <v>93</v>
      </c>
      <c r="N66" s="115" t="s">
        <v>93</v>
      </c>
      <c r="O66" s="116"/>
      <c r="P66" s="114" t="s">
        <v>236</v>
      </c>
      <c r="Q66" s="115" t="s">
        <v>236</v>
      </c>
      <c r="R66" s="57"/>
    </row>
    <row r="67" spans="1:18" x14ac:dyDescent="0.25">
      <c r="A67" s="36"/>
      <c r="B67" s="99" t="s">
        <v>231</v>
      </c>
      <c r="C67" s="57"/>
      <c r="D67" s="118">
        <v>0</v>
      </c>
      <c r="E67" s="119">
        <v>0</v>
      </c>
      <c r="F67" s="116"/>
      <c r="G67" s="120">
        <v>0</v>
      </c>
      <c r="H67" s="121">
        <v>0</v>
      </c>
      <c r="I67" s="105"/>
      <c r="J67" s="120" t="s">
        <v>93</v>
      </c>
      <c r="K67" s="121" t="s">
        <v>93</v>
      </c>
      <c r="L67" s="115"/>
      <c r="M67" s="120" t="s">
        <v>93</v>
      </c>
      <c r="N67" s="121" t="s">
        <v>93</v>
      </c>
      <c r="O67" s="116"/>
      <c r="P67" s="120" t="s">
        <v>236</v>
      </c>
      <c r="Q67" s="121" t="s">
        <v>236</v>
      </c>
      <c r="R67" s="57"/>
    </row>
    <row r="68" spans="1:18" x14ac:dyDescent="0.25">
      <c r="A68" s="36"/>
      <c r="B68" s="100" t="s">
        <v>232</v>
      </c>
      <c r="C68" s="57"/>
      <c r="D68" s="114">
        <v>0</v>
      </c>
      <c r="E68" s="115">
        <v>0</v>
      </c>
      <c r="F68" s="116"/>
      <c r="G68" s="114">
        <v>0</v>
      </c>
      <c r="H68" s="115">
        <v>0</v>
      </c>
      <c r="I68" s="105"/>
      <c r="J68" s="114" t="s">
        <v>93</v>
      </c>
      <c r="K68" s="115" t="s">
        <v>93</v>
      </c>
      <c r="L68" s="115"/>
      <c r="M68" s="114" t="s">
        <v>93</v>
      </c>
      <c r="N68" s="115" t="s">
        <v>93</v>
      </c>
      <c r="O68" s="116"/>
      <c r="P68" s="114" t="s">
        <v>236</v>
      </c>
      <c r="Q68" s="115" t="s">
        <v>236</v>
      </c>
      <c r="R68" s="57"/>
    </row>
    <row r="69" spans="1:18" x14ac:dyDescent="0.25">
      <c r="A69" s="36"/>
      <c r="B69" s="99" t="s">
        <v>233</v>
      </c>
      <c r="C69" s="57"/>
      <c r="D69" s="118">
        <v>0</v>
      </c>
      <c r="E69" s="119">
        <v>0</v>
      </c>
      <c r="F69" s="116"/>
      <c r="G69" s="120">
        <v>0</v>
      </c>
      <c r="H69" s="121">
        <v>0</v>
      </c>
      <c r="I69" s="105"/>
      <c r="J69" s="120" t="s">
        <v>93</v>
      </c>
      <c r="K69" s="121" t="s">
        <v>93</v>
      </c>
      <c r="L69" s="115"/>
      <c r="M69" s="120" t="s">
        <v>93</v>
      </c>
      <c r="N69" s="121" t="s">
        <v>93</v>
      </c>
      <c r="O69" s="116"/>
      <c r="P69" s="120" t="s">
        <v>236</v>
      </c>
      <c r="Q69" s="121" t="s">
        <v>236</v>
      </c>
      <c r="R69" s="57"/>
    </row>
    <row r="70" spans="1:18" x14ac:dyDescent="0.25">
      <c r="A70" s="36"/>
      <c r="B70" s="100" t="s">
        <v>234</v>
      </c>
      <c r="C70" s="57"/>
      <c r="D70" s="114">
        <v>1</v>
      </c>
      <c r="E70" s="115">
        <v>5.2999999999999999E-2</v>
      </c>
      <c r="F70" s="116"/>
      <c r="G70" s="114">
        <v>1</v>
      </c>
      <c r="H70" s="115">
        <v>5.8999999999999997E-2</v>
      </c>
      <c r="I70" s="105"/>
      <c r="J70" s="114" t="s">
        <v>93</v>
      </c>
      <c r="K70" s="115" t="s">
        <v>93</v>
      </c>
      <c r="L70" s="115"/>
      <c r="M70" s="114" t="s">
        <v>93</v>
      </c>
      <c r="N70" s="115" t="s">
        <v>93</v>
      </c>
      <c r="O70" s="116"/>
      <c r="P70" s="114" t="s">
        <v>236</v>
      </c>
      <c r="Q70" s="115" t="s">
        <v>236</v>
      </c>
      <c r="R70" s="5"/>
    </row>
    <row r="71" spans="1:18" x14ac:dyDescent="0.25">
      <c r="A71" s="36"/>
      <c r="B71" s="100"/>
      <c r="C71" s="57"/>
      <c r="D71" s="107"/>
      <c r="E71" s="108"/>
      <c r="F71" s="105"/>
      <c r="G71" s="107"/>
      <c r="H71" s="108"/>
      <c r="I71" s="105"/>
      <c r="J71" s="107"/>
      <c r="K71" s="108"/>
      <c r="L71" s="108"/>
      <c r="M71" s="108"/>
      <c r="N71" s="108"/>
      <c r="O71" s="105"/>
      <c r="P71" s="107"/>
      <c r="Q71" s="108"/>
      <c r="R71" s="5"/>
    </row>
    <row r="72" spans="1:18" x14ac:dyDescent="0.25">
      <c r="A72" s="36"/>
      <c r="B72" s="97" t="s">
        <v>240</v>
      </c>
      <c r="C72" s="66"/>
      <c r="D72" s="136">
        <v>170</v>
      </c>
      <c r="E72" s="137">
        <f>D72/D12</f>
        <v>0.57046979865771807</v>
      </c>
      <c r="F72" s="139"/>
      <c r="G72" s="136">
        <v>140</v>
      </c>
      <c r="H72" s="137">
        <f>G72/G12</f>
        <v>0.53030303030303028</v>
      </c>
      <c r="I72" s="139"/>
      <c r="J72" s="136">
        <v>12</v>
      </c>
      <c r="K72" s="137">
        <f>J72/J12</f>
        <v>0.8571428571428571</v>
      </c>
      <c r="L72" s="138"/>
      <c r="M72" s="136">
        <v>2</v>
      </c>
      <c r="N72" s="137">
        <f>M72/M12</f>
        <v>0.66666666666666663</v>
      </c>
      <c r="O72" s="139"/>
      <c r="P72" s="136">
        <v>16</v>
      </c>
      <c r="Q72" s="137">
        <f>P72/P12</f>
        <v>0.94117647058823528</v>
      </c>
      <c r="R72" s="66"/>
    </row>
    <row r="73" spans="1:18" x14ac:dyDescent="0.25">
      <c r="A73" s="36"/>
      <c r="B73" s="99" t="s">
        <v>225</v>
      </c>
      <c r="C73" s="57"/>
      <c r="D73" s="118">
        <v>59</v>
      </c>
      <c r="E73" s="119">
        <v>0.34699999999999998</v>
      </c>
      <c r="F73" s="105"/>
      <c r="G73" s="120">
        <v>42</v>
      </c>
      <c r="H73" s="121">
        <v>0.3</v>
      </c>
      <c r="I73" s="105"/>
      <c r="J73" s="120">
        <v>5</v>
      </c>
      <c r="K73" s="121">
        <v>0.41699999999999998</v>
      </c>
      <c r="L73" s="115"/>
      <c r="M73" s="120" t="s">
        <v>93</v>
      </c>
      <c r="N73" s="121" t="s">
        <v>93</v>
      </c>
      <c r="O73" s="116"/>
      <c r="P73" s="120">
        <v>0</v>
      </c>
      <c r="Q73" s="121">
        <v>0</v>
      </c>
      <c r="R73" s="57"/>
    </row>
    <row r="74" spans="1:18" x14ac:dyDescent="0.25">
      <c r="A74" s="36"/>
      <c r="B74" s="100" t="s">
        <v>226</v>
      </c>
      <c r="C74" s="57"/>
      <c r="D74" s="114">
        <v>26</v>
      </c>
      <c r="E74" s="115">
        <v>0.153</v>
      </c>
      <c r="F74" s="116"/>
      <c r="G74" s="114">
        <v>21</v>
      </c>
      <c r="H74" s="115">
        <v>0.15</v>
      </c>
      <c r="I74" s="105"/>
      <c r="J74" s="114">
        <v>4</v>
      </c>
      <c r="K74" s="115">
        <v>0.33300000000000002</v>
      </c>
      <c r="L74" s="115"/>
      <c r="M74" s="114" t="s">
        <v>93</v>
      </c>
      <c r="N74" s="115" t="s">
        <v>93</v>
      </c>
      <c r="O74" s="116"/>
      <c r="P74" s="114">
        <v>0</v>
      </c>
      <c r="Q74" s="115">
        <v>0</v>
      </c>
      <c r="R74" s="57"/>
    </row>
    <row r="75" spans="1:18" x14ac:dyDescent="0.25">
      <c r="A75" s="36"/>
      <c r="B75" s="99" t="s">
        <v>227</v>
      </c>
      <c r="C75" s="57"/>
      <c r="D75" s="118">
        <v>33</v>
      </c>
      <c r="E75" s="119">
        <v>0.19400000000000001</v>
      </c>
      <c r="F75" s="116"/>
      <c r="G75" s="120">
        <v>29</v>
      </c>
      <c r="H75" s="121">
        <v>0.20699999999999999</v>
      </c>
      <c r="I75" s="105"/>
      <c r="J75" s="120">
        <v>1</v>
      </c>
      <c r="K75" s="121">
        <v>8.3000000000000004E-2</v>
      </c>
      <c r="L75" s="115"/>
      <c r="M75" s="120" t="s">
        <v>93</v>
      </c>
      <c r="N75" s="121" t="s">
        <v>93</v>
      </c>
      <c r="O75" s="116"/>
      <c r="P75" s="120">
        <v>0</v>
      </c>
      <c r="Q75" s="121">
        <v>0</v>
      </c>
      <c r="R75" s="57"/>
    </row>
    <row r="76" spans="1:18" x14ac:dyDescent="0.25">
      <c r="A76" s="36"/>
      <c r="B76" s="100" t="s">
        <v>228</v>
      </c>
      <c r="C76" s="57"/>
      <c r="D76" s="114">
        <v>24</v>
      </c>
      <c r="E76" s="115">
        <v>0.14099999999999999</v>
      </c>
      <c r="F76" s="116"/>
      <c r="G76" s="114">
        <v>24</v>
      </c>
      <c r="H76" s="115">
        <v>0.17100000000000001</v>
      </c>
      <c r="I76" s="105"/>
      <c r="J76" s="114">
        <v>0</v>
      </c>
      <c r="K76" s="115">
        <v>0</v>
      </c>
      <c r="L76" s="115"/>
      <c r="M76" s="114" t="s">
        <v>93</v>
      </c>
      <c r="N76" s="115" t="s">
        <v>93</v>
      </c>
      <c r="O76" s="116"/>
      <c r="P76" s="114">
        <v>0</v>
      </c>
      <c r="Q76" s="115">
        <v>0</v>
      </c>
      <c r="R76" s="57"/>
    </row>
    <row r="77" spans="1:18" x14ac:dyDescent="0.25">
      <c r="A77" s="36"/>
      <c r="B77" s="99" t="s">
        <v>229</v>
      </c>
      <c r="C77" s="57"/>
      <c r="D77" s="118">
        <v>17</v>
      </c>
      <c r="E77" s="119">
        <v>0.1</v>
      </c>
      <c r="F77" s="116"/>
      <c r="G77" s="120">
        <v>13</v>
      </c>
      <c r="H77" s="121">
        <v>9.2999999999999999E-2</v>
      </c>
      <c r="I77" s="105"/>
      <c r="J77" s="120">
        <v>2</v>
      </c>
      <c r="K77" s="121">
        <v>0.16700000000000001</v>
      </c>
      <c r="L77" s="115"/>
      <c r="M77" s="120" t="s">
        <v>93</v>
      </c>
      <c r="N77" s="121" t="s">
        <v>93</v>
      </c>
      <c r="O77" s="116"/>
      <c r="P77" s="120">
        <v>0</v>
      </c>
      <c r="Q77" s="121">
        <v>0</v>
      </c>
      <c r="R77" s="57"/>
    </row>
    <row r="78" spans="1:18" x14ac:dyDescent="0.25">
      <c r="A78" s="36"/>
      <c r="B78" s="100" t="s">
        <v>230</v>
      </c>
      <c r="C78" s="57"/>
      <c r="D78" s="114">
        <v>5</v>
      </c>
      <c r="E78" s="115">
        <v>2.9000000000000001E-2</v>
      </c>
      <c r="F78" s="116"/>
      <c r="G78" s="114">
        <v>5</v>
      </c>
      <c r="H78" s="115">
        <v>3.5999999999999997E-2</v>
      </c>
      <c r="I78" s="105"/>
      <c r="J78" s="114">
        <v>0</v>
      </c>
      <c r="K78" s="115">
        <v>0</v>
      </c>
      <c r="L78" s="115"/>
      <c r="M78" s="114" t="s">
        <v>93</v>
      </c>
      <c r="N78" s="115" t="s">
        <v>93</v>
      </c>
      <c r="O78" s="116"/>
      <c r="P78" s="114">
        <v>0</v>
      </c>
      <c r="Q78" s="115">
        <v>0</v>
      </c>
      <c r="R78" s="57"/>
    </row>
    <row r="79" spans="1:18" x14ac:dyDescent="0.25">
      <c r="A79" s="36"/>
      <c r="B79" s="99" t="s">
        <v>231</v>
      </c>
      <c r="C79" s="57"/>
      <c r="D79" s="118">
        <v>1</v>
      </c>
      <c r="E79" s="119">
        <v>6.0000000000000001E-3</v>
      </c>
      <c r="F79" s="116"/>
      <c r="G79" s="120">
        <v>1</v>
      </c>
      <c r="H79" s="121">
        <v>7.0000000000000001E-3</v>
      </c>
      <c r="I79" s="105"/>
      <c r="J79" s="120">
        <v>0</v>
      </c>
      <c r="K79" s="121">
        <v>0</v>
      </c>
      <c r="L79" s="115"/>
      <c r="M79" s="120" t="s">
        <v>93</v>
      </c>
      <c r="N79" s="121" t="s">
        <v>93</v>
      </c>
      <c r="O79" s="116"/>
      <c r="P79" s="120">
        <v>0</v>
      </c>
      <c r="Q79" s="121">
        <v>0</v>
      </c>
      <c r="R79" s="57"/>
    </row>
    <row r="80" spans="1:18" x14ac:dyDescent="0.25">
      <c r="A80" s="36"/>
      <c r="B80" s="100" t="s">
        <v>232</v>
      </c>
      <c r="C80" s="57"/>
      <c r="D80" s="114">
        <v>0</v>
      </c>
      <c r="E80" s="115">
        <v>0</v>
      </c>
      <c r="F80" s="116"/>
      <c r="G80" s="114">
        <v>0</v>
      </c>
      <c r="H80" s="115">
        <v>0</v>
      </c>
      <c r="I80" s="105"/>
      <c r="J80" s="114">
        <v>0</v>
      </c>
      <c r="K80" s="115">
        <v>0</v>
      </c>
      <c r="L80" s="115"/>
      <c r="M80" s="114" t="s">
        <v>93</v>
      </c>
      <c r="N80" s="115" t="s">
        <v>93</v>
      </c>
      <c r="O80" s="116"/>
      <c r="P80" s="114">
        <v>0</v>
      </c>
      <c r="Q80" s="115">
        <v>0</v>
      </c>
      <c r="R80" s="57"/>
    </row>
    <row r="81" spans="1:18" x14ac:dyDescent="0.25">
      <c r="A81" s="36"/>
      <c r="B81" s="99" t="s">
        <v>233</v>
      </c>
      <c r="C81" s="57"/>
      <c r="D81" s="118">
        <v>1</v>
      </c>
      <c r="E81" s="119">
        <v>6.0000000000000001E-3</v>
      </c>
      <c r="F81" s="116"/>
      <c r="G81" s="120">
        <v>1</v>
      </c>
      <c r="H81" s="121">
        <v>7.0000000000000001E-3</v>
      </c>
      <c r="I81" s="105"/>
      <c r="J81" s="120">
        <v>0</v>
      </c>
      <c r="K81" s="121">
        <v>0</v>
      </c>
      <c r="L81" s="115"/>
      <c r="M81" s="120" t="s">
        <v>93</v>
      </c>
      <c r="N81" s="121" t="s">
        <v>93</v>
      </c>
      <c r="O81" s="116"/>
      <c r="P81" s="120">
        <v>0</v>
      </c>
      <c r="Q81" s="121">
        <v>0</v>
      </c>
      <c r="R81" s="57"/>
    </row>
    <row r="82" spans="1:18" x14ac:dyDescent="0.25">
      <c r="A82" s="36"/>
      <c r="B82" s="100" t="s">
        <v>234</v>
      </c>
      <c r="C82" s="57"/>
      <c r="D82" s="114">
        <v>4</v>
      </c>
      <c r="E82" s="115">
        <v>2.4E-2</v>
      </c>
      <c r="F82" s="116"/>
      <c r="G82" s="114">
        <v>4</v>
      </c>
      <c r="H82" s="115">
        <v>2.9000000000000001E-2</v>
      </c>
      <c r="I82" s="105"/>
      <c r="J82" s="114">
        <v>0</v>
      </c>
      <c r="K82" s="115">
        <v>0</v>
      </c>
      <c r="L82" s="115"/>
      <c r="M82" s="114" t="s">
        <v>93</v>
      </c>
      <c r="N82" s="115" t="s">
        <v>93</v>
      </c>
      <c r="O82" s="116"/>
      <c r="P82" s="114">
        <v>0</v>
      </c>
      <c r="Q82" s="115">
        <v>0</v>
      </c>
      <c r="R82" s="5"/>
    </row>
    <row r="83" spans="1:18" x14ac:dyDescent="0.25">
      <c r="A83" s="36"/>
      <c r="B83" s="36"/>
      <c r="C83" s="36"/>
      <c r="D83" s="111"/>
      <c r="E83" s="112"/>
      <c r="F83" s="111"/>
      <c r="G83" s="112"/>
      <c r="H83" s="111"/>
      <c r="I83" s="113"/>
      <c r="J83" s="113"/>
      <c r="K83" s="111"/>
      <c r="L83" s="111"/>
      <c r="M83" s="111"/>
      <c r="N83" s="111"/>
      <c r="O83" s="111"/>
      <c r="P83" s="113"/>
      <c r="Q83" s="113"/>
      <c r="R83" s="37"/>
    </row>
    <row r="84" spans="1:18" ht="31.5" customHeight="1" x14ac:dyDescent="0.25">
      <c r="A84" s="36"/>
      <c r="B84" s="101" t="s">
        <v>242</v>
      </c>
      <c r="C84" s="66"/>
      <c r="D84" s="136">
        <v>36</v>
      </c>
      <c r="E84" s="137">
        <f>D84/D12</f>
        <v>0.12080536912751678</v>
      </c>
      <c r="F84" s="139"/>
      <c r="G84" s="136">
        <v>34</v>
      </c>
      <c r="H84" s="137">
        <f>G84/G12</f>
        <v>0.12878787878787878</v>
      </c>
      <c r="I84" s="139"/>
      <c r="J84" s="136">
        <v>2</v>
      </c>
      <c r="K84" s="137">
        <f>J84/J12</f>
        <v>0.14285714285714285</v>
      </c>
      <c r="L84" s="138"/>
      <c r="M84" s="136">
        <v>0</v>
      </c>
      <c r="N84" s="137">
        <f>M84/M12</f>
        <v>0</v>
      </c>
      <c r="O84" s="139"/>
      <c r="P84" s="136">
        <v>0</v>
      </c>
      <c r="Q84" s="137">
        <f>P84/P12</f>
        <v>0</v>
      </c>
      <c r="R84" s="37"/>
    </row>
    <row r="85" spans="1:18" x14ac:dyDescent="0.25">
      <c r="B85" s="99" t="s">
        <v>225</v>
      </c>
      <c r="C85" s="57"/>
      <c r="D85" s="118">
        <v>0</v>
      </c>
      <c r="E85" s="119">
        <v>0</v>
      </c>
      <c r="F85" s="116"/>
      <c r="G85" s="120">
        <v>0</v>
      </c>
      <c r="H85" s="121">
        <v>0</v>
      </c>
      <c r="I85" s="105"/>
      <c r="J85" s="120" t="s">
        <v>93</v>
      </c>
      <c r="K85" s="121" t="s">
        <v>93</v>
      </c>
      <c r="L85" s="115"/>
      <c r="M85" s="120" t="s">
        <v>236</v>
      </c>
      <c r="N85" s="121" t="s">
        <v>236</v>
      </c>
      <c r="O85" s="116"/>
      <c r="P85" s="120" t="s">
        <v>236</v>
      </c>
      <c r="Q85" s="121" t="s">
        <v>236</v>
      </c>
      <c r="R85" s="37"/>
    </row>
    <row r="86" spans="1:18" x14ac:dyDescent="0.25">
      <c r="B86" s="100" t="s">
        <v>226</v>
      </c>
      <c r="C86" s="57"/>
      <c r="D86" s="114">
        <v>0</v>
      </c>
      <c r="E86" s="115">
        <v>0</v>
      </c>
      <c r="F86" s="116"/>
      <c r="G86" s="114">
        <v>0</v>
      </c>
      <c r="H86" s="115">
        <v>0</v>
      </c>
      <c r="I86" s="105"/>
      <c r="J86" s="114" t="s">
        <v>93</v>
      </c>
      <c r="K86" s="115" t="s">
        <v>93</v>
      </c>
      <c r="L86" s="115"/>
      <c r="M86" s="114" t="s">
        <v>236</v>
      </c>
      <c r="N86" s="115" t="s">
        <v>236</v>
      </c>
      <c r="O86" s="116"/>
      <c r="P86" s="114" t="s">
        <v>236</v>
      </c>
      <c r="Q86" s="115" t="s">
        <v>236</v>
      </c>
      <c r="R86" s="37"/>
    </row>
    <row r="87" spans="1:18" x14ac:dyDescent="0.25">
      <c r="B87" s="99" t="s">
        <v>227</v>
      </c>
      <c r="C87" s="57"/>
      <c r="D87" s="118">
        <v>1</v>
      </c>
      <c r="E87" s="119">
        <v>2.8000000000000001E-2</v>
      </c>
      <c r="F87" s="116"/>
      <c r="G87" s="120">
        <v>2</v>
      </c>
      <c r="H87" s="121">
        <v>0.4</v>
      </c>
      <c r="I87" s="105"/>
      <c r="J87" s="120" t="s">
        <v>93</v>
      </c>
      <c r="K87" s="121" t="s">
        <v>93</v>
      </c>
      <c r="L87" s="115"/>
      <c r="M87" s="120" t="s">
        <v>236</v>
      </c>
      <c r="N87" s="121" t="s">
        <v>236</v>
      </c>
      <c r="O87" s="116"/>
      <c r="P87" s="120" t="s">
        <v>236</v>
      </c>
      <c r="Q87" s="121" t="s">
        <v>236</v>
      </c>
      <c r="R87" s="37"/>
    </row>
    <row r="88" spans="1:18" x14ac:dyDescent="0.25">
      <c r="B88" s="100" t="s">
        <v>228</v>
      </c>
      <c r="C88" s="57"/>
      <c r="D88" s="114">
        <v>0</v>
      </c>
      <c r="E88" s="115">
        <v>0</v>
      </c>
      <c r="F88" s="116"/>
      <c r="G88" s="114">
        <v>0</v>
      </c>
      <c r="H88" s="115">
        <v>0</v>
      </c>
      <c r="I88" s="105"/>
      <c r="J88" s="114" t="s">
        <v>93</v>
      </c>
      <c r="K88" s="115" t="s">
        <v>93</v>
      </c>
      <c r="L88" s="115"/>
      <c r="M88" s="114" t="s">
        <v>236</v>
      </c>
      <c r="N88" s="115" t="s">
        <v>236</v>
      </c>
      <c r="O88" s="116"/>
      <c r="P88" s="114" t="s">
        <v>236</v>
      </c>
      <c r="Q88" s="115" t="s">
        <v>236</v>
      </c>
      <c r="R88" s="37"/>
    </row>
    <row r="89" spans="1:18" x14ac:dyDescent="0.25">
      <c r="B89" s="99" t="s">
        <v>229</v>
      </c>
      <c r="C89" s="57"/>
      <c r="D89" s="118">
        <v>0</v>
      </c>
      <c r="E89" s="119">
        <v>0</v>
      </c>
      <c r="F89" s="116"/>
      <c r="G89" s="120">
        <v>0</v>
      </c>
      <c r="H89" s="121">
        <v>0</v>
      </c>
      <c r="I89" s="105"/>
      <c r="J89" s="120" t="s">
        <v>93</v>
      </c>
      <c r="K89" s="121" t="s">
        <v>93</v>
      </c>
      <c r="L89" s="115"/>
      <c r="M89" s="120" t="s">
        <v>236</v>
      </c>
      <c r="N89" s="121" t="s">
        <v>236</v>
      </c>
      <c r="O89" s="116"/>
      <c r="P89" s="120" t="s">
        <v>236</v>
      </c>
      <c r="Q89" s="121" t="s">
        <v>236</v>
      </c>
      <c r="R89" s="37"/>
    </row>
    <row r="90" spans="1:18" x14ac:dyDescent="0.25">
      <c r="B90" s="100" t="s">
        <v>230</v>
      </c>
      <c r="C90" s="57"/>
      <c r="D90" s="114">
        <v>0</v>
      </c>
      <c r="E90" s="115">
        <v>0</v>
      </c>
      <c r="F90" s="116"/>
      <c r="G90" s="114">
        <v>0</v>
      </c>
      <c r="H90" s="115">
        <v>0</v>
      </c>
      <c r="I90" s="105"/>
      <c r="J90" s="114" t="s">
        <v>93</v>
      </c>
      <c r="K90" s="115" t="s">
        <v>93</v>
      </c>
      <c r="L90" s="115"/>
      <c r="M90" s="114" t="s">
        <v>236</v>
      </c>
      <c r="N90" s="115" t="s">
        <v>236</v>
      </c>
      <c r="O90" s="116"/>
      <c r="P90" s="114" t="s">
        <v>236</v>
      </c>
      <c r="Q90" s="115" t="s">
        <v>236</v>
      </c>
      <c r="R90" s="37"/>
    </row>
    <row r="91" spans="1:18" x14ac:dyDescent="0.25">
      <c r="B91" s="99" t="s">
        <v>231</v>
      </c>
      <c r="C91" s="57"/>
      <c r="D91" s="118">
        <v>0</v>
      </c>
      <c r="E91" s="119">
        <v>0</v>
      </c>
      <c r="F91" s="116"/>
      <c r="G91" s="120">
        <v>0</v>
      </c>
      <c r="H91" s="121">
        <v>0</v>
      </c>
      <c r="I91" s="105"/>
      <c r="J91" s="120" t="s">
        <v>93</v>
      </c>
      <c r="K91" s="121" t="s">
        <v>93</v>
      </c>
      <c r="L91" s="115"/>
      <c r="M91" s="120" t="s">
        <v>236</v>
      </c>
      <c r="N91" s="121" t="s">
        <v>236</v>
      </c>
      <c r="O91" s="116"/>
      <c r="P91" s="120" t="s">
        <v>236</v>
      </c>
      <c r="Q91" s="121" t="s">
        <v>236</v>
      </c>
      <c r="R91" s="37"/>
    </row>
    <row r="92" spans="1:18" x14ac:dyDescent="0.25">
      <c r="B92" s="100" t="s">
        <v>232</v>
      </c>
      <c r="C92" s="57"/>
      <c r="D92" s="114">
        <v>0</v>
      </c>
      <c r="E92" s="115">
        <v>0</v>
      </c>
      <c r="F92" s="116"/>
      <c r="G92" s="114">
        <v>0</v>
      </c>
      <c r="H92" s="115">
        <v>0</v>
      </c>
      <c r="I92" s="105"/>
      <c r="J92" s="114" t="s">
        <v>93</v>
      </c>
      <c r="K92" s="115" t="s">
        <v>93</v>
      </c>
      <c r="L92" s="115"/>
      <c r="M92" s="114" t="s">
        <v>236</v>
      </c>
      <c r="N92" s="115" t="s">
        <v>236</v>
      </c>
      <c r="O92" s="116"/>
      <c r="P92" s="114" t="s">
        <v>236</v>
      </c>
      <c r="Q92" s="115" t="s">
        <v>236</v>
      </c>
      <c r="R92" s="37"/>
    </row>
    <row r="93" spans="1:18" x14ac:dyDescent="0.25">
      <c r="B93" s="99" t="s">
        <v>233</v>
      </c>
      <c r="C93" s="57"/>
      <c r="D93" s="118">
        <v>8</v>
      </c>
      <c r="E93" s="119">
        <v>0.222</v>
      </c>
      <c r="F93" s="116"/>
      <c r="G93" s="120">
        <v>8</v>
      </c>
      <c r="H93" s="121">
        <v>0.23499999999999999</v>
      </c>
      <c r="I93" s="105"/>
      <c r="J93" s="120" t="s">
        <v>93</v>
      </c>
      <c r="K93" s="121" t="s">
        <v>93</v>
      </c>
      <c r="L93" s="115"/>
      <c r="M93" s="120" t="s">
        <v>236</v>
      </c>
      <c r="N93" s="121" t="s">
        <v>236</v>
      </c>
      <c r="O93" s="116"/>
      <c r="P93" s="120" t="s">
        <v>236</v>
      </c>
      <c r="Q93" s="121" t="s">
        <v>236</v>
      </c>
      <c r="R93" s="37"/>
    </row>
    <row r="94" spans="1:18" ht="15.75" thickBot="1" x14ac:dyDescent="0.3">
      <c r="B94" s="329" t="s">
        <v>234</v>
      </c>
      <c r="C94" s="57"/>
      <c r="D94" s="383">
        <v>27</v>
      </c>
      <c r="E94" s="384">
        <v>0.75</v>
      </c>
      <c r="F94" s="116"/>
      <c r="G94" s="383">
        <v>26</v>
      </c>
      <c r="H94" s="384">
        <v>0.76500000000000001</v>
      </c>
      <c r="I94" s="105"/>
      <c r="J94" s="383" t="s">
        <v>93</v>
      </c>
      <c r="K94" s="384" t="s">
        <v>93</v>
      </c>
      <c r="L94" s="115"/>
      <c r="M94" s="383" t="s">
        <v>236</v>
      </c>
      <c r="N94" s="384" t="s">
        <v>236</v>
      </c>
      <c r="O94" s="116"/>
      <c r="P94" s="383" t="s">
        <v>236</v>
      </c>
      <c r="Q94" s="384" t="s">
        <v>236</v>
      </c>
      <c r="R94" s="37"/>
    </row>
    <row r="95" spans="1:18" ht="15.75" thickTop="1" x14ac:dyDescent="0.25">
      <c r="B95" s="100"/>
      <c r="C95" s="57"/>
      <c r="D95" s="61"/>
      <c r="E95" s="31"/>
      <c r="F95" s="57"/>
      <c r="G95" s="61"/>
      <c r="H95" s="31"/>
      <c r="I95" s="57"/>
      <c r="J95" s="61"/>
      <c r="K95" s="31"/>
      <c r="L95" s="31"/>
      <c r="M95" s="31"/>
      <c r="N95" s="31"/>
      <c r="O95" s="57"/>
      <c r="P95" s="61"/>
      <c r="Q95" s="31"/>
      <c r="R95" s="37"/>
    </row>
    <row r="96" spans="1:18" x14ac:dyDescent="0.25">
      <c r="B96" s="464" t="s">
        <v>78</v>
      </c>
      <c r="C96" s="464"/>
      <c r="D96" s="464"/>
      <c r="E96" s="464"/>
      <c r="F96" s="464"/>
      <c r="G96" s="464"/>
      <c r="H96" s="464"/>
      <c r="I96" s="464"/>
      <c r="J96" s="464"/>
      <c r="K96" s="464"/>
      <c r="L96" s="464"/>
      <c r="M96" s="464"/>
      <c r="N96" s="464"/>
      <c r="O96" s="464"/>
      <c r="P96" s="464"/>
      <c r="Q96" s="464"/>
      <c r="R96" s="102"/>
    </row>
    <row r="97" spans="1:18" x14ac:dyDescent="0.25">
      <c r="B97" s="103" t="s">
        <v>79</v>
      </c>
      <c r="C97" s="104"/>
      <c r="D97" s="39"/>
      <c r="E97" s="104"/>
      <c r="F97" s="39"/>
      <c r="G97" s="104"/>
      <c r="H97" s="103"/>
      <c r="I97" s="103"/>
      <c r="J97" s="104"/>
      <c r="K97" s="103"/>
      <c r="L97" s="103"/>
      <c r="M97" s="103"/>
      <c r="N97" s="103"/>
      <c r="O97" s="103"/>
      <c r="P97" s="103"/>
      <c r="Q97" s="104"/>
      <c r="R97" s="39"/>
    </row>
    <row r="98" spans="1:18" ht="13.5" customHeight="1" x14ac:dyDescent="0.25">
      <c r="A98" s="36"/>
      <c r="B98" s="40" t="s">
        <v>96</v>
      </c>
      <c r="C98" s="36"/>
      <c r="D98" s="36"/>
      <c r="E98" s="40"/>
      <c r="F98" s="40"/>
      <c r="G98" s="36"/>
      <c r="H98" s="40"/>
      <c r="I98" s="40"/>
      <c r="J98" s="40"/>
      <c r="K98" s="36"/>
      <c r="L98" s="39"/>
      <c r="M98" s="39"/>
      <c r="N98" s="36"/>
      <c r="O98" s="36"/>
      <c r="P98" s="36"/>
      <c r="Q98" s="36"/>
    </row>
    <row r="99" spans="1:18" x14ac:dyDescent="0.25">
      <c r="A99" s="36"/>
      <c r="B99" s="486" t="s">
        <v>97</v>
      </c>
      <c r="C99" s="486"/>
      <c r="D99" s="486"/>
      <c r="E99" s="486"/>
      <c r="F99" s="486"/>
      <c r="G99" s="486"/>
      <c r="H99" s="486"/>
      <c r="I99" s="486"/>
      <c r="J99" s="486"/>
      <c r="K99" s="486"/>
      <c r="L99" s="486"/>
      <c r="M99" s="486"/>
      <c r="N99" s="486"/>
      <c r="O99" s="39"/>
      <c r="P99" s="39"/>
      <c r="Q99" s="39"/>
    </row>
    <row r="100" spans="1:18" x14ac:dyDescent="0.25">
      <c r="A100" s="36"/>
      <c r="B100" s="103" t="s">
        <v>98</v>
      </c>
      <c r="C100" s="36"/>
      <c r="D100" s="36"/>
      <c r="E100" s="36"/>
      <c r="F100" s="36"/>
      <c r="G100" s="36"/>
      <c r="H100" s="36"/>
      <c r="I100" s="36"/>
      <c r="J100" s="36"/>
      <c r="K100" s="36"/>
      <c r="L100" s="36"/>
      <c r="M100" s="36"/>
      <c r="N100" s="36"/>
      <c r="O100" s="39"/>
      <c r="P100" s="36"/>
      <c r="Q100" s="36"/>
    </row>
    <row r="101" spans="1:18" x14ac:dyDescent="0.25">
      <c r="A101" s="36"/>
      <c r="B101" s="474" t="s">
        <v>243</v>
      </c>
      <c r="C101" s="474"/>
      <c r="D101" s="474"/>
      <c r="E101" s="474"/>
      <c r="F101" s="474"/>
      <c r="G101" s="474"/>
      <c r="H101" s="474"/>
      <c r="I101" s="474"/>
      <c r="J101" s="474"/>
      <c r="K101" s="474"/>
      <c r="L101" s="474"/>
      <c r="M101" s="474"/>
      <c r="N101" s="474"/>
      <c r="O101" s="39"/>
      <c r="P101" s="39"/>
      <c r="Q101" s="39"/>
    </row>
    <row r="102" spans="1:18" ht="13.5" customHeight="1" x14ac:dyDescent="0.25">
      <c r="A102" s="36"/>
      <c r="B102" s="474" t="s">
        <v>244</v>
      </c>
      <c r="C102" s="474"/>
      <c r="D102" s="474"/>
      <c r="E102" s="474"/>
      <c r="F102" s="474"/>
      <c r="G102" s="474"/>
      <c r="H102" s="474"/>
      <c r="I102" s="474"/>
      <c r="J102" s="474"/>
      <c r="K102" s="474"/>
      <c r="L102" s="474"/>
      <c r="M102" s="474"/>
      <c r="N102" s="474"/>
      <c r="O102" s="39"/>
      <c r="P102" s="39"/>
      <c r="Q102" s="39"/>
    </row>
    <row r="103" spans="1:18" ht="24" customHeight="1" x14ac:dyDescent="0.25">
      <c r="A103" s="36"/>
      <c r="B103" s="474" t="s">
        <v>245</v>
      </c>
      <c r="C103" s="474"/>
      <c r="D103" s="474"/>
      <c r="E103" s="474"/>
      <c r="F103" s="474"/>
      <c r="G103" s="474"/>
      <c r="H103" s="474"/>
      <c r="I103" s="474"/>
      <c r="J103" s="474"/>
      <c r="K103" s="474"/>
      <c r="L103" s="474"/>
      <c r="M103" s="474"/>
      <c r="N103" s="474"/>
      <c r="O103" s="39"/>
      <c r="P103" s="39"/>
      <c r="Q103" s="39"/>
    </row>
    <row r="104" spans="1:18" ht="24" customHeight="1" x14ac:dyDescent="0.25">
      <c r="A104" s="36"/>
      <c r="B104" s="41"/>
      <c r="C104" s="41"/>
      <c r="D104" s="41"/>
      <c r="E104" s="41"/>
      <c r="F104" s="41"/>
      <c r="G104" s="41"/>
      <c r="H104" s="41"/>
      <c r="I104" s="41"/>
      <c r="J104" s="41"/>
      <c r="K104" s="41"/>
      <c r="L104" s="41"/>
      <c r="M104" s="41"/>
      <c r="N104" s="41"/>
      <c r="O104" s="39"/>
      <c r="P104" s="39"/>
      <c r="Q104" s="39"/>
    </row>
    <row r="105" spans="1:18" ht="16.5" customHeight="1" x14ac:dyDescent="0.25">
      <c r="B105" s="39"/>
      <c r="C105" s="39"/>
      <c r="D105" s="39"/>
      <c r="E105" s="39"/>
      <c r="F105" s="39"/>
      <c r="G105" s="39"/>
      <c r="H105" s="39"/>
      <c r="I105" s="39"/>
      <c r="J105" s="39"/>
      <c r="K105" s="39"/>
      <c r="L105" s="39"/>
      <c r="M105" s="39"/>
      <c r="N105" s="39"/>
      <c r="O105" s="39"/>
      <c r="P105" s="39"/>
      <c r="Q105" s="39"/>
      <c r="R105" s="39"/>
    </row>
    <row r="106" spans="1:18" x14ac:dyDescent="0.25">
      <c r="B106" s="466" t="s">
        <v>81</v>
      </c>
      <c r="C106" s="466"/>
      <c r="D106" s="466"/>
      <c r="E106" s="466"/>
      <c r="F106" s="466"/>
      <c r="G106" s="466"/>
      <c r="H106" s="466"/>
      <c r="I106" s="466"/>
      <c r="J106" s="466"/>
      <c r="K106" s="466"/>
      <c r="L106" s="466"/>
      <c r="M106" s="466"/>
      <c r="N106" s="466"/>
      <c r="O106" s="466"/>
      <c r="P106" s="466"/>
      <c r="Q106" s="466"/>
      <c r="R106" s="466"/>
    </row>
    <row r="117" spans="9:17" x14ac:dyDescent="0.25">
      <c r="I117" s="96"/>
      <c r="J117" s="96"/>
      <c r="K117" s="96"/>
      <c r="L117" s="96"/>
      <c r="M117" s="96"/>
      <c r="N117" s="96"/>
      <c r="O117" s="96"/>
      <c r="P117" s="96"/>
      <c r="Q117" s="96"/>
    </row>
    <row r="118" spans="9:17" x14ac:dyDescent="0.25">
      <c r="I118" s="1"/>
      <c r="J118" s="1"/>
      <c r="K118" s="1"/>
      <c r="L118" s="1"/>
      <c r="M118" s="1"/>
      <c r="N118" s="1"/>
      <c r="O118" s="1"/>
      <c r="P118" s="1"/>
      <c r="Q118" s="1"/>
    </row>
    <row r="119" spans="9:17" x14ac:dyDescent="0.25">
      <c r="I119" s="1"/>
      <c r="J119" s="1"/>
      <c r="K119" s="1"/>
      <c r="L119" s="1"/>
      <c r="M119" s="1"/>
      <c r="N119" s="1"/>
      <c r="O119" s="1"/>
      <c r="P119" s="1"/>
      <c r="Q119" s="1"/>
    </row>
  </sheetData>
  <mergeCells count="17">
    <mergeCell ref="G6:Q6"/>
    <mergeCell ref="D8:E8"/>
    <mergeCell ref="G8:H8"/>
    <mergeCell ref="J8:K8"/>
    <mergeCell ref="P8:Q8"/>
    <mergeCell ref="M8:N8"/>
    <mergeCell ref="G9:H9"/>
    <mergeCell ref="J9:K9"/>
    <mergeCell ref="B99:N99"/>
    <mergeCell ref="B101:N101"/>
    <mergeCell ref="B106:R106"/>
    <mergeCell ref="B102:N102"/>
    <mergeCell ref="B103:N103"/>
    <mergeCell ref="P9:Q9"/>
    <mergeCell ref="B96:Q96"/>
    <mergeCell ref="M9:N9"/>
    <mergeCell ref="D9:E9"/>
  </mergeCells>
  <hyperlinks>
    <hyperlink ref="B2" location="'Table of Contents'!A1" display="Table of Contents" xr:uid="{44A579CA-96A2-4921-89C5-E456FF484480}"/>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9D78F-20FA-42D0-82C4-D244C2A7D563}">
  <dimension ref="A2:R106"/>
  <sheetViews>
    <sheetView showGridLines="0" workbookViewId="0">
      <selection activeCell="B2" sqref="B2"/>
    </sheetView>
  </sheetViews>
  <sheetFormatPr defaultRowHeight="15" x14ac:dyDescent="0.25"/>
  <cols>
    <col min="1" max="1" width="2.7109375" customWidth="1"/>
    <col min="2" max="2" width="25.5703125" customWidth="1"/>
    <col min="3" max="3" width="2.7109375" customWidth="1"/>
    <col min="5" max="5" width="9.140625" style="232"/>
    <col min="6" max="6" width="2.7109375" customWidth="1"/>
    <col min="8" max="8" width="9.140625" style="232"/>
    <col min="9" max="9" width="2.7109375" customWidth="1"/>
    <col min="11" max="11" width="9.140625" style="232"/>
    <col min="12" max="12" width="2.7109375" customWidth="1"/>
    <col min="14" max="14" width="9.140625" style="232"/>
    <col min="15" max="15" width="2.7109375" customWidth="1"/>
    <col min="17" max="17" width="9.140625" style="232"/>
  </cols>
  <sheetData>
    <row r="2" spans="1:17" x14ac:dyDescent="0.25">
      <c r="B2" s="450" t="s">
        <v>0</v>
      </c>
    </row>
    <row r="4" spans="1:17" ht="15" customHeight="1" x14ac:dyDescent="0.25">
      <c r="A4" s="36"/>
      <c r="B4" s="161" t="s">
        <v>252</v>
      </c>
      <c r="C4" s="431"/>
      <c r="D4" s="431"/>
      <c r="E4" s="431"/>
      <c r="F4" s="96"/>
      <c r="G4" s="96"/>
      <c r="H4" s="233"/>
      <c r="I4" s="96"/>
      <c r="J4" s="96"/>
      <c r="K4" s="233"/>
      <c r="L4" s="96"/>
      <c r="M4" s="96"/>
      <c r="N4" s="233"/>
      <c r="O4" s="96"/>
      <c r="P4" s="96"/>
      <c r="Q4" s="233"/>
    </row>
    <row r="5" spans="1:17" x14ac:dyDescent="0.25">
      <c r="A5" s="36"/>
      <c r="B5" s="431"/>
      <c r="C5" s="431"/>
      <c r="D5" s="431"/>
      <c r="E5" s="431"/>
      <c r="F5" s="1"/>
      <c r="G5" s="1"/>
      <c r="H5" s="234"/>
      <c r="I5" s="1"/>
      <c r="J5" s="1"/>
      <c r="K5" s="234"/>
      <c r="L5" s="1"/>
      <c r="M5" s="1"/>
      <c r="N5" s="234"/>
      <c r="O5" s="1"/>
      <c r="P5" s="1"/>
      <c r="Q5" s="234"/>
    </row>
    <row r="6" spans="1:17" ht="15.75" thickBot="1" x14ac:dyDescent="0.3">
      <c r="A6" s="36"/>
      <c r="B6" s="431"/>
      <c r="C6" s="431"/>
      <c r="D6" s="431"/>
      <c r="E6" s="431"/>
      <c r="F6" s="1"/>
      <c r="G6" s="485" t="s">
        <v>60</v>
      </c>
      <c r="H6" s="485"/>
      <c r="I6" s="485"/>
      <c r="J6" s="485"/>
      <c r="K6" s="485"/>
      <c r="L6" s="485"/>
      <c r="M6" s="485"/>
      <c r="N6" s="485"/>
      <c r="O6" s="485"/>
      <c r="P6" s="485"/>
      <c r="Q6" s="485"/>
    </row>
    <row r="7" spans="1:17" x14ac:dyDescent="0.25">
      <c r="A7" s="36"/>
      <c r="B7" s="1"/>
      <c r="C7" s="1"/>
      <c r="D7" s="43"/>
      <c r="E7" s="220"/>
      <c r="F7" s="1"/>
      <c r="G7" s="1"/>
      <c r="H7" s="234"/>
      <c r="I7" s="1"/>
      <c r="J7" s="1"/>
      <c r="K7" s="234"/>
      <c r="L7" s="1"/>
      <c r="M7" s="43"/>
      <c r="N7" s="220"/>
      <c r="O7" s="1"/>
      <c r="P7" s="43"/>
      <c r="Q7" s="220"/>
    </row>
    <row r="8" spans="1:17" x14ac:dyDescent="0.25">
      <c r="A8" s="36"/>
      <c r="B8" s="36"/>
      <c r="C8" s="36"/>
      <c r="D8" s="465" t="s">
        <v>84</v>
      </c>
      <c r="E8" s="465"/>
      <c r="F8" s="64"/>
      <c r="G8" s="465" t="s">
        <v>69</v>
      </c>
      <c r="H8" s="465"/>
      <c r="I8" s="64"/>
      <c r="J8" s="465" t="s">
        <v>70</v>
      </c>
      <c r="K8" s="465"/>
      <c r="L8" s="64"/>
      <c r="M8" s="465" t="s">
        <v>71</v>
      </c>
      <c r="N8" s="465"/>
      <c r="O8" s="64"/>
      <c r="P8" s="465" t="s">
        <v>72</v>
      </c>
      <c r="Q8" s="465"/>
    </row>
    <row r="9" spans="1:17" x14ac:dyDescent="0.25">
      <c r="A9" s="36"/>
      <c r="B9" s="48"/>
      <c r="C9" s="48"/>
      <c r="D9" s="463" t="s">
        <v>253</v>
      </c>
      <c r="E9" s="463"/>
      <c r="F9" s="143"/>
      <c r="G9" s="463" t="s">
        <v>254</v>
      </c>
      <c r="H9" s="463"/>
      <c r="I9" s="48"/>
      <c r="J9" s="463" t="s">
        <v>255</v>
      </c>
      <c r="K9" s="463"/>
      <c r="L9" s="48"/>
      <c r="M9" s="463" t="s">
        <v>256</v>
      </c>
      <c r="N9" s="463"/>
      <c r="O9" s="48"/>
      <c r="P9" s="463" t="s">
        <v>257</v>
      </c>
      <c r="Q9" s="463"/>
    </row>
    <row r="10" spans="1:17" ht="15.75" thickBot="1" x14ac:dyDescent="0.3">
      <c r="A10" s="36"/>
      <c r="B10" s="4"/>
      <c r="C10" s="5"/>
      <c r="D10" s="50" t="s">
        <v>90</v>
      </c>
      <c r="E10" s="221" t="s">
        <v>91</v>
      </c>
      <c r="F10" s="5"/>
      <c r="G10" s="50" t="s">
        <v>90</v>
      </c>
      <c r="H10" s="235" t="s">
        <v>91</v>
      </c>
      <c r="I10" s="5"/>
      <c r="J10" s="50" t="s">
        <v>90</v>
      </c>
      <c r="K10" s="221" t="s">
        <v>91</v>
      </c>
      <c r="L10" s="5"/>
      <c r="M10" s="50" t="s">
        <v>90</v>
      </c>
      <c r="N10" s="221" t="s">
        <v>91</v>
      </c>
      <c r="O10" s="5"/>
      <c r="P10" s="50" t="s">
        <v>90</v>
      </c>
      <c r="Q10" s="221" t="s">
        <v>91</v>
      </c>
    </row>
    <row r="11" spans="1:17" x14ac:dyDescent="0.25">
      <c r="A11" s="36"/>
      <c r="B11" s="5"/>
      <c r="C11" s="5"/>
      <c r="D11" s="7"/>
      <c r="E11" s="222"/>
      <c r="F11" s="5"/>
      <c r="G11" s="7"/>
      <c r="H11" s="222"/>
      <c r="I11" s="5"/>
      <c r="J11" s="7"/>
      <c r="K11" s="222"/>
      <c r="L11" s="5"/>
      <c r="M11" s="7"/>
      <c r="N11" s="222"/>
      <c r="O11" s="5"/>
      <c r="P11" s="7"/>
      <c r="Q11" s="222"/>
    </row>
    <row r="12" spans="1:17" x14ac:dyDescent="0.25">
      <c r="A12" s="36"/>
      <c r="B12" s="97" t="s">
        <v>224</v>
      </c>
      <c r="C12" s="66"/>
      <c r="D12" s="130">
        <v>297</v>
      </c>
      <c r="E12" s="223">
        <v>1</v>
      </c>
      <c r="F12" s="132"/>
      <c r="G12" s="130">
        <v>75</v>
      </c>
      <c r="H12" s="223">
        <v>1</v>
      </c>
      <c r="I12" s="132"/>
      <c r="J12" s="130">
        <v>35</v>
      </c>
      <c r="K12" s="223">
        <v>1</v>
      </c>
      <c r="L12" s="132"/>
      <c r="M12" s="130">
        <v>115</v>
      </c>
      <c r="N12" s="223">
        <v>1</v>
      </c>
      <c r="O12" s="132"/>
      <c r="P12" s="130">
        <v>73</v>
      </c>
      <c r="Q12" s="223">
        <v>1</v>
      </c>
    </row>
    <row r="13" spans="1:17" x14ac:dyDescent="0.25">
      <c r="A13" s="36"/>
      <c r="B13" s="99" t="s">
        <v>225</v>
      </c>
      <c r="C13" s="57"/>
      <c r="D13" s="218">
        <v>73</v>
      </c>
      <c r="E13" s="224">
        <v>0.246</v>
      </c>
      <c r="F13" s="217"/>
      <c r="G13" s="219">
        <v>13</v>
      </c>
      <c r="H13" s="236">
        <v>0.17299999999999999</v>
      </c>
      <c r="I13" s="217"/>
      <c r="J13" s="219">
        <v>8</v>
      </c>
      <c r="K13" s="236">
        <v>0.22900000000000001</v>
      </c>
      <c r="L13" s="217"/>
      <c r="M13" s="219">
        <v>20</v>
      </c>
      <c r="N13" s="236">
        <v>0.17399999999999999</v>
      </c>
      <c r="O13" s="217"/>
      <c r="P13" s="219">
        <v>32</v>
      </c>
      <c r="Q13" s="236">
        <v>0.438</v>
      </c>
    </row>
    <row r="14" spans="1:17" x14ac:dyDescent="0.25">
      <c r="A14" s="36"/>
      <c r="B14" s="100" t="s">
        <v>226</v>
      </c>
      <c r="C14" s="57"/>
      <c r="D14" s="217">
        <v>43</v>
      </c>
      <c r="E14" s="225">
        <v>0.14499999999999999</v>
      </c>
      <c r="F14" s="217"/>
      <c r="G14" s="217">
        <v>12</v>
      </c>
      <c r="H14" s="225">
        <v>0.16</v>
      </c>
      <c r="I14" s="217"/>
      <c r="J14" s="217">
        <v>8</v>
      </c>
      <c r="K14" s="225">
        <v>0.22900000000000001</v>
      </c>
      <c r="L14" s="217"/>
      <c r="M14" s="217">
        <v>13</v>
      </c>
      <c r="N14" s="225">
        <v>0.113</v>
      </c>
      <c r="O14" s="217"/>
      <c r="P14" s="217">
        <v>10</v>
      </c>
      <c r="Q14" s="225">
        <v>0.13700000000000001</v>
      </c>
    </row>
    <row r="15" spans="1:17" x14ac:dyDescent="0.25">
      <c r="A15" s="36"/>
      <c r="B15" s="99" t="s">
        <v>227</v>
      </c>
      <c r="C15" s="57"/>
      <c r="D15" s="126">
        <v>58</v>
      </c>
      <c r="E15" s="226">
        <v>0.19500000000000001</v>
      </c>
      <c r="F15" s="124"/>
      <c r="G15" s="128">
        <v>14</v>
      </c>
      <c r="H15" s="237">
        <v>0.187</v>
      </c>
      <c r="I15" s="124"/>
      <c r="J15" s="128">
        <v>8</v>
      </c>
      <c r="K15" s="237">
        <v>0.22900000000000001</v>
      </c>
      <c r="L15" s="124"/>
      <c r="M15" s="128">
        <v>20</v>
      </c>
      <c r="N15" s="237">
        <v>0.17399999999999999</v>
      </c>
      <c r="O15" s="124"/>
      <c r="P15" s="128">
        <v>16</v>
      </c>
      <c r="Q15" s="237">
        <v>0.219</v>
      </c>
    </row>
    <row r="16" spans="1:17" x14ac:dyDescent="0.25">
      <c r="A16" s="36"/>
      <c r="B16" s="100" t="s">
        <v>228</v>
      </c>
      <c r="C16" s="57"/>
      <c r="D16" s="122">
        <v>54</v>
      </c>
      <c r="E16" s="220">
        <v>0.182</v>
      </c>
      <c r="F16" s="124"/>
      <c r="G16" s="122">
        <v>17</v>
      </c>
      <c r="H16" s="220">
        <v>0.22700000000000001</v>
      </c>
      <c r="I16" s="124"/>
      <c r="J16" s="122">
        <v>6</v>
      </c>
      <c r="K16" s="220">
        <v>0.17100000000000001</v>
      </c>
      <c r="L16" s="124"/>
      <c r="M16" s="122">
        <v>24</v>
      </c>
      <c r="N16" s="220">
        <v>0.20899999999999999</v>
      </c>
      <c r="O16" s="124"/>
      <c r="P16" s="122">
        <v>7</v>
      </c>
      <c r="Q16" s="220">
        <v>9.6000000000000002E-2</v>
      </c>
    </row>
    <row r="17" spans="1:17" x14ac:dyDescent="0.25">
      <c r="A17" s="36"/>
      <c r="B17" s="99" t="s">
        <v>229</v>
      </c>
      <c r="C17" s="57"/>
      <c r="D17" s="126">
        <v>39</v>
      </c>
      <c r="E17" s="226">
        <v>0.13100000000000001</v>
      </c>
      <c r="F17" s="124"/>
      <c r="G17" s="128">
        <v>12</v>
      </c>
      <c r="H17" s="237">
        <v>0.16</v>
      </c>
      <c r="I17" s="124"/>
      <c r="J17" s="128">
        <v>4</v>
      </c>
      <c r="K17" s="237">
        <v>0.114</v>
      </c>
      <c r="L17" s="124"/>
      <c r="M17" s="128">
        <v>20</v>
      </c>
      <c r="N17" s="237">
        <v>0.17399999999999999</v>
      </c>
      <c r="O17" s="124"/>
      <c r="P17" s="128">
        <v>3</v>
      </c>
      <c r="Q17" s="237">
        <v>4.1000000000000002E-2</v>
      </c>
    </row>
    <row r="18" spans="1:17" x14ac:dyDescent="0.25">
      <c r="A18" s="36"/>
      <c r="B18" s="100" t="s">
        <v>230</v>
      </c>
      <c r="C18" s="57"/>
      <c r="D18" s="122">
        <v>21</v>
      </c>
      <c r="E18" s="220">
        <v>7.0999999999999994E-2</v>
      </c>
      <c r="F18" s="124"/>
      <c r="G18" s="122">
        <v>4</v>
      </c>
      <c r="H18" s="220">
        <v>5.2999999999999999E-2</v>
      </c>
      <c r="I18" s="124"/>
      <c r="J18" s="122">
        <v>0</v>
      </c>
      <c r="K18" s="220">
        <v>0</v>
      </c>
      <c r="L18" s="124"/>
      <c r="M18" s="122">
        <v>14</v>
      </c>
      <c r="N18" s="220">
        <v>0.122</v>
      </c>
      <c r="O18" s="124"/>
      <c r="P18" s="122">
        <v>3</v>
      </c>
      <c r="Q18" s="220">
        <v>4.1000000000000002E-2</v>
      </c>
    </row>
    <row r="19" spans="1:17" x14ac:dyDescent="0.25">
      <c r="A19" s="36"/>
      <c r="B19" s="99" t="s">
        <v>231</v>
      </c>
      <c r="C19" s="57"/>
      <c r="D19" s="126">
        <v>3</v>
      </c>
      <c r="E19" s="226">
        <v>0.01</v>
      </c>
      <c r="F19" s="124"/>
      <c r="G19" s="128">
        <v>1</v>
      </c>
      <c r="H19" s="237">
        <v>1.2999999999999999E-2</v>
      </c>
      <c r="I19" s="124"/>
      <c r="J19" s="128">
        <v>0</v>
      </c>
      <c r="K19" s="237">
        <v>0</v>
      </c>
      <c r="L19" s="124"/>
      <c r="M19" s="128">
        <v>2</v>
      </c>
      <c r="N19" s="237">
        <v>1.7000000000000001E-2</v>
      </c>
      <c r="O19" s="124"/>
      <c r="P19" s="128">
        <v>0</v>
      </c>
      <c r="Q19" s="237">
        <v>0</v>
      </c>
    </row>
    <row r="20" spans="1:17" x14ac:dyDescent="0.25">
      <c r="A20" s="36"/>
      <c r="B20" s="100" t="s">
        <v>232</v>
      </c>
      <c r="C20" s="57"/>
      <c r="D20" s="122">
        <v>0</v>
      </c>
      <c r="E20" s="220">
        <v>0</v>
      </c>
      <c r="F20" s="124"/>
      <c r="G20" s="122">
        <v>0</v>
      </c>
      <c r="H20" s="220">
        <v>0</v>
      </c>
      <c r="I20" s="124"/>
      <c r="J20" s="122">
        <v>0</v>
      </c>
      <c r="K20" s="220">
        <v>0</v>
      </c>
      <c r="L20" s="124"/>
      <c r="M20" s="122">
        <v>0</v>
      </c>
      <c r="N20" s="220">
        <v>0</v>
      </c>
      <c r="O20" s="124"/>
      <c r="P20" s="122">
        <v>0</v>
      </c>
      <c r="Q20" s="220">
        <v>0</v>
      </c>
    </row>
    <row r="21" spans="1:17" x14ac:dyDescent="0.25">
      <c r="A21" s="36"/>
      <c r="B21" s="99" t="s">
        <v>233</v>
      </c>
      <c r="C21" s="57"/>
      <c r="D21" s="126">
        <v>1</v>
      </c>
      <c r="E21" s="226">
        <v>3.0000000000000001E-3</v>
      </c>
      <c r="F21" s="124"/>
      <c r="G21" s="128">
        <v>0</v>
      </c>
      <c r="H21" s="237">
        <v>0</v>
      </c>
      <c r="I21" s="124"/>
      <c r="J21" s="128">
        <v>0</v>
      </c>
      <c r="K21" s="237">
        <v>0</v>
      </c>
      <c r="L21" s="124"/>
      <c r="M21" s="128">
        <v>1</v>
      </c>
      <c r="N21" s="237">
        <v>8.9999999999999993E-3</v>
      </c>
      <c r="O21" s="124"/>
      <c r="P21" s="128">
        <v>0</v>
      </c>
      <c r="Q21" s="237">
        <v>0</v>
      </c>
    </row>
    <row r="22" spans="1:17" x14ac:dyDescent="0.25">
      <c r="A22" s="36"/>
      <c r="B22" s="100" t="s">
        <v>234</v>
      </c>
      <c r="C22" s="57"/>
      <c r="D22" s="122">
        <v>6</v>
      </c>
      <c r="E22" s="220">
        <v>0.02</v>
      </c>
      <c r="F22" s="124"/>
      <c r="G22" s="122">
        <v>2</v>
      </c>
      <c r="H22" s="220">
        <v>2.7E-2</v>
      </c>
      <c r="I22" s="124"/>
      <c r="J22" s="122">
        <v>1</v>
      </c>
      <c r="K22" s="220">
        <v>2.9000000000000001E-2</v>
      </c>
      <c r="L22" s="124"/>
      <c r="M22" s="122">
        <v>1</v>
      </c>
      <c r="N22" s="220">
        <v>8.9999999999999993E-3</v>
      </c>
      <c r="O22" s="5"/>
      <c r="P22" s="122">
        <v>2</v>
      </c>
      <c r="Q22" s="220">
        <v>2.7E-2</v>
      </c>
    </row>
    <row r="23" spans="1:17" x14ac:dyDescent="0.25">
      <c r="A23" s="36"/>
      <c r="B23" s="5"/>
      <c r="C23" s="5"/>
      <c r="D23" s="106"/>
      <c r="E23" s="227"/>
      <c r="F23" s="109"/>
      <c r="G23" s="214"/>
      <c r="H23" s="238"/>
      <c r="I23" s="214"/>
      <c r="J23" s="214"/>
      <c r="K23" s="238"/>
      <c r="L23" s="214"/>
      <c r="M23" s="214"/>
      <c r="N23" s="238"/>
      <c r="O23" s="214"/>
      <c r="P23" s="214"/>
      <c r="Q23" s="238"/>
    </row>
    <row r="24" spans="1:17" x14ac:dyDescent="0.25">
      <c r="A24" s="36"/>
      <c r="B24" s="97" t="s">
        <v>235</v>
      </c>
      <c r="C24" s="66"/>
      <c r="D24" s="130">
        <v>5</v>
      </c>
      <c r="E24" s="223">
        <f>D24/D12</f>
        <v>1.6835016835016835E-2</v>
      </c>
      <c r="F24" s="132"/>
      <c r="G24" s="130">
        <v>1</v>
      </c>
      <c r="H24" s="223">
        <f>G24/G12</f>
        <v>1.3333333333333334E-2</v>
      </c>
      <c r="I24" s="132"/>
      <c r="J24" s="130">
        <v>2</v>
      </c>
      <c r="K24" s="223">
        <f>J24/J12</f>
        <v>5.7142857142857141E-2</v>
      </c>
      <c r="L24" s="132"/>
      <c r="M24" s="130">
        <v>2</v>
      </c>
      <c r="N24" s="223">
        <f>M24/M12</f>
        <v>1.7391304347826087E-2</v>
      </c>
      <c r="O24" s="124"/>
      <c r="P24" s="130">
        <v>0</v>
      </c>
      <c r="Q24" s="223">
        <f>P24/P12</f>
        <v>0</v>
      </c>
    </row>
    <row r="25" spans="1:17" x14ac:dyDescent="0.25">
      <c r="A25" s="36"/>
      <c r="B25" s="99" t="s">
        <v>225</v>
      </c>
      <c r="C25" s="57"/>
      <c r="D25" s="126" t="s">
        <v>93</v>
      </c>
      <c r="E25" s="226" t="s">
        <v>93</v>
      </c>
      <c r="F25" s="124"/>
      <c r="G25" s="128" t="s">
        <v>93</v>
      </c>
      <c r="H25" s="237" t="s">
        <v>93</v>
      </c>
      <c r="I25" s="124"/>
      <c r="J25" s="128" t="s">
        <v>93</v>
      </c>
      <c r="K25" s="237" t="s">
        <v>93</v>
      </c>
      <c r="L25" s="124"/>
      <c r="M25" s="128" t="s">
        <v>93</v>
      </c>
      <c r="N25" s="237" t="s">
        <v>93</v>
      </c>
      <c r="O25" s="124"/>
      <c r="P25" s="128" t="s">
        <v>236</v>
      </c>
      <c r="Q25" s="237" t="s">
        <v>236</v>
      </c>
    </row>
    <row r="26" spans="1:17" x14ac:dyDescent="0.25">
      <c r="A26" s="36"/>
      <c r="B26" s="100" t="s">
        <v>226</v>
      </c>
      <c r="C26" s="57"/>
      <c r="D26" s="122" t="s">
        <v>93</v>
      </c>
      <c r="E26" s="220" t="s">
        <v>93</v>
      </c>
      <c r="F26" s="124"/>
      <c r="G26" s="122" t="s">
        <v>93</v>
      </c>
      <c r="H26" s="220" t="s">
        <v>93</v>
      </c>
      <c r="I26" s="124"/>
      <c r="J26" s="122" t="s">
        <v>93</v>
      </c>
      <c r="K26" s="220" t="s">
        <v>93</v>
      </c>
      <c r="L26" s="124"/>
      <c r="M26" s="122" t="s">
        <v>93</v>
      </c>
      <c r="N26" s="220" t="s">
        <v>93</v>
      </c>
      <c r="O26" s="124"/>
      <c r="P26" s="122" t="s">
        <v>236</v>
      </c>
      <c r="Q26" s="220" t="s">
        <v>236</v>
      </c>
    </row>
    <row r="27" spans="1:17" x14ac:dyDescent="0.25">
      <c r="A27" s="36"/>
      <c r="B27" s="99" t="s">
        <v>227</v>
      </c>
      <c r="C27" s="57"/>
      <c r="D27" s="126" t="s">
        <v>93</v>
      </c>
      <c r="E27" s="226" t="s">
        <v>93</v>
      </c>
      <c r="F27" s="124"/>
      <c r="G27" s="128" t="s">
        <v>93</v>
      </c>
      <c r="H27" s="237" t="s">
        <v>93</v>
      </c>
      <c r="I27" s="124"/>
      <c r="J27" s="128" t="s">
        <v>93</v>
      </c>
      <c r="K27" s="237" t="s">
        <v>93</v>
      </c>
      <c r="L27" s="124"/>
      <c r="M27" s="128" t="s">
        <v>93</v>
      </c>
      <c r="N27" s="237" t="s">
        <v>93</v>
      </c>
      <c r="O27" s="124"/>
      <c r="P27" s="128" t="s">
        <v>236</v>
      </c>
      <c r="Q27" s="237" t="s">
        <v>236</v>
      </c>
    </row>
    <row r="28" spans="1:17" x14ac:dyDescent="0.25">
      <c r="A28" s="36"/>
      <c r="B28" s="100" t="s">
        <v>228</v>
      </c>
      <c r="C28" s="57"/>
      <c r="D28" s="122" t="s">
        <v>93</v>
      </c>
      <c r="E28" s="220" t="s">
        <v>93</v>
      </c>
      <c r="F28" s="124"/>
      <c r="G28" s="122" t="s">
        <v>93</v>
      </c>
      <c r="H28" s="220" t="s">
        <v>93</v>
      </c>
      <c r="I28" s="124"/>
      <c r="J28" s="122" t="s">
        <v>93</v>
      </c>
      <c r="K28" s="220" t="s">
        <v>93</v>
      </c>
      <c r="L28" s="124"/>
      <c r="M28" s="122" t="s">
        <v>93</v>
      </c>
      <c r="N28" s="220" t="s">
        <v>93</v>
      </c>
      <c r="O28" s="124"/>
      <c r="P28" s="122" t="s">
        <v>236</v>
      </c>
      <c r="Q28" s="220" t="s">
        <v>236</v>
      </c>
    </row>
    <row r="29" spans="1:17" x14ac:dyDescent="0.25">
      <c r="A29" s="36"/>
      <c r="B29" s="99" t="s">
        <v>229</v>
      </c>
      <c r="C29" s="57"/>
      <c r="D29" s="126" t="s">
        <v>93</v>
      </c>
      <c r="E29" s="226" t="s">
        <v>93</v>
      </c>
      <c r="F29" s="124"/>
      <c r="G29" s="128" t="s">
        <v>93</v>
      </c>
      <c r="H29" s="237" t="s">
        <v>93</v>
      </c>
      <c r="I29" s="124"/>
      <c r="J29" s="128" t="s">
        <v>93</v>
      </c>
      <c r="K29" s="237" t="s">
        <v>93</v>
      </c>
      <c r="L29" s="124"/>
      <c r="M29" s="128" t="s">
        <v>93</v>
      </c>
      <c r="N29" s="237" t="s">
        <v>93</v>
      </c>
      <c r="O29" s="124"/>
      <c r="P29" s="128" t="s">
        <v>236</v>
      </c>
      <c r="Q29" s="237" t="s">
        <v>236</v>
      </c>
    </row>
    <row r="30" spans="1:17" x14ac:dyDescent="0.25">
      <c r="A30" s="36"/>
      <c r="B30" s="100" t="s">
        <v>230</v>
      </c>
      <c r="C30" s="57"/>
      <c r="D30" s="122" t="s">
        <v>93</v>
      </c>
      <c r="E30" s="220" t="s">
        <v>93</v>
      </c>
      <c r="F30" s="124"/>
      <c r="G30" s="122" t="s">
        <v>93</v>
      </c>
      <c r="H30" s="220" t="s">
        <v>93</v>
      </c>
      <c r="I30" s="124"/>
      <c r="J30" s="122" t="s">
        <v>93</v>
      </c>
      <c r="K30" s="220" t="s">
        <v>93</v>
      </c>
      <c r="L30" s="124"/>
      <c r="M30" s="122" t="s">
        <v>93</v>
      </c>
      <c r="N30" s="220" t="s">
        <v>93</v>
      </c>
      <c r="O30" s="124"/>
      <c r="P30" s="122" t="s">
        <v>236</v>
      </c>
      <c r="Q30" s="220" t="s">
        <v>236</v>
      </c>
    </row>
    <row r="31" spans="1:17" x14ac:dyDescent="0.25">
      <c r="A31" s="36"/>
      <c r="B31" s="99" t="s">
        <v>231</v>
      </c>
      <c r="C31" s="57"/>
      <c r="D31" s="126" t="s">
        <v>93</v>
      </c>
      <c r="E31" s="226" t="s">
        <v>93</v>
      </c>
      <c r="F31" s="124"/>
      <c r="G31" s="128" t="s">
        <v>93</v>
      </c>
      <c r="H31" s="237" t="s">
        <v>93</v>
      </c>
      <c r="I31" s="124"/>
      <c r="J31" s="128" t="s">
        <v>93</v>
      </c>
      <c r="K31" s="237" t="s">
        <v>93</v>
      </c>
      <c r="L31" s="124"/>
      <c r="M31" s="128" t="s">
        <v>93</v>
      </c>
      <c r="N31" s="237" t="s">
        <v>93</v>
      </c>
      <c r="O31" s="124"/>
      <c r="P31" s="128" t="s">
        <v>236</v>
      </c>
      <c r="Q31" s="237" t="s">
        <v>236</v>
      </c>
    </row>
    <row r="32" spans="1:17" x14ac:dyDescent="0.25">
      <c r="A32" s="36"/>
      <c r="B32" s="100" t="s">
        <v>232</v>
      </c>
      <c r="C32" s="57"/>
      <c r="D32" s="122" t="s">
        <v>93</v>
      </c>
      <c r="E32" s="220" t="s">
        <v>93</v>
      </c>
      <c r="F32" s="124"/>
      <c r="G32" s="122" t="s">
        <v>93</v>
      </c>
      <c r="H32" s="220" t="s">
        <v>93</v>
      </c>
      <c r="I32" s="124"/>
      <c r="J32" s="122" t="s">
        <v>93</v>
      </c>
      <c r="K32" s="220" t="s">
        <v>93</v>
      </c>
      <c r="L32" s="124"/>
      <c r="M32" s="122" t="s">
        <v>93</v>
      </c>
      <c r="N32" s="220" t="s">
        <v>93</v>
      </c>
      <c r="O32" s="124"/>
      <c r="P32" s="122" t="s">
        <v>236</v>
      </c>
      <c r="Q32" s="220" t="s">
        <v>236</v>
      </c>
    </row>
    <row r="33" spans="1:17" x14ac:dyDescent="0.25">
      <c r="A33" s="36"/>
      <c r="B33" s="99" t="s">
        <v>233</v>
      </c>
      <c r="C33" s="57"/>
      <c r="D33" s="126" t="s">
        <v>93</v>
      </c>
      <c r="E33" s="226" t="s">
        <v>93</v>
      </c>
      <c r="F33" s="124"/>
      <c r="G33" s="128" t="s">
        <v>93</v>
      </c>
      <c r="H33" s="237" t="s">
        <v>93</v>
      </c>
      <c r="I33" s="124"/>
      <c r="J33" s="128" t="s">
        <v>93</v>
      </c>
      <c r="K33" s="237" t="s">
        <v>93</v>
      </c>
      <c r="L33" s="124"/>
      <c r="M33" s="128" t="s">
        <v>93</v>
      </c>
      <c r="N33" s="237" t="s">
        <v>93</v>
      </c>
      <c r="O33" s="124"/>
      <c r="P33" s="128" t="s">
        <v>236</v>
      </c>
      <c r="Q33" s="237" t="s">
        <v>236</v>
      </c>
    </row>
    <row r="34" spans="1:17" x14ac:dyDescent="0.25">
      <c r="A34" s="36"/>
      <c r="B34" s="100" t="s">
        <v>234</v>
      </c>
      <c r="C34" s="57"/>
      <c r="D34" s="122" t="s">
        <v>93</v>
      </c>
      <c r="E34" s="220" t="s">
        <v>93</v>
      </c>
      <c r="F34" s="124"/>
      <c r="G34" s="122" t="s">
        <v>93</v>
      </c>
      <c r="H34" s="220" t="s">
        <v>93</v>
      </c>
      <c r="I34" s="124"/>
      <c r="J34" s="122" t="s">
        <v>93</v>
      </c>
      <c r="K34" s="220" t="s">
        <v>93</v>
      </c>
      <c r="L34" s="124"/>
      <c r="M34" s="122" t="s">
        <v>93</v>
      </c>
      <c r="N34" s="220" t="s">
        <v>93</v>
      </c>
      <c r="O34" s="132"/>
      <c r="P34" s="122" t="s">
        <v>236</v>
      </c>
      <c r="Q34" s="220" t="s">
        <v>236</v>
      </c>
    </row>
    <row r="35" spans="1:17" x14ac:dyDescent="0.25">
      <c r="A35" s="36"/>
      <c r="B35" s="100"/>
      <c r="C35" s="57"/>
      <c r="D35" s="107"/>
      <c r="E35" s="228"/>
      <c r="F35" s="105"/>
      <c r="G35" s="107"/>
      <c r="H35" s="228"/>
      <c r="I35" s="105"/>
      <c r="J35" s="107"/>
      <c r="K35" s="228"/>
      <c r="L35" s="105"/>
      <c r="M35" s="107"/>
      <c r="N35" s="228"/>
      <c r="O35" s="105"/>
      <c r="P35" s="107"/>
      <c r="Q35" s="228"/>
    </row>
    <row r="36" spans="1:17" x14ac:dyDescent="0.25">
      <c r="A36" s="36"/>
      <c r="B36" s="97" t="s">
        <v>237</v>
      </c>
      <c r="C36" s="66"/>
      <c r="D36" s="130">
        <v>56</v>
      </c>
      <c r="E36" s="223">
        <f>D36/D12</f>
        <v>0.18855218855218855</v>
      </c>
      <c r="F36" s="132"/>
      <c r="G36" s="130">
        <v>16</v>
      </c>
      <c r="H36" s="223">
        <f>G36/G12</f>
        <v>0.21333333333333335</v>
      </c>
      <c r="I36" s="132"/>
      <c r="J36" s="130">
        <v>3</v>
      </c>
      <c r="K36" s="223">
        <f>J36/J12</f>
        <v>8.5714285714285715E-2</v>
      </c>
      <c r="L36" s="132"/>
      <c r="M36" s="130">
        <v>20</v>
      </c>
      <c r="N36" s="223">
        <f>M36/M12</f>
        <v>0.17391304347826086</v>
      </c>
      <c r="O36" s="124"/>
      <c r="P36" s="130">
        <v>17</v>
      </c>
      <c r="Q36" s="223">
        <f>P36/P12</f>
        <v>0.23287671232876711</v>
      </c>
    </row>
    <row r="37" spans="1:17" x14ac:dyDescent="0.25">
      <c r="A37" s="36"/>
      <c r="B37" s="99" t="s">
        <v>225</v>
      </c>
      <c r="C37" s="57"/>
      <c r="D37" s="158">
        <v>1</v>
      </c>
      <c r="E37" s="159">
        <v>1.7999999999999999E-2</v>
      </c>
      <c r="F37" s="155"/>
      <c r="G37" s="243">
        <v>0</v>
      </c>
      <c r="H37" s="244">
        <v>0</v>
      </c>
      <c r="I37" s="155"/>
      <c r="J37" s="128" t="s">
        <v>93</v>
      </c>
      <c r="K37" s="237" t="s">
        <v>93</v>
      </c>
      <c r="L37" s="155"/>
      <c r="M37" s="243">
        <v>0</v>
      </c>
      <c r="N37" s="244">
        <v>0</v>
      </c>
      <c r="O37" s="155"/>
      <c r="P37" s="243">
        <v>1</v>
      </c>
      <c r="Q37" s="244">
        <v>5.8999999999999997E-2</v>
      </c>
    </row>
    <row r="38" spans="1:17" x14ac:dyDescent="0.25">
      <c r="A38" s="36"/>
      <c r="B38" s="100" t="s">
        <v>226</v>
      </c>
      <c r="C38" s="57"/>
      <c r="D38" s="155">
        <v>8</v>
      </c>
      <c r="E38" s="156">
        <v>0.14299999999999999</v>
      </c>
      <c r="F38" s="155"/>
      <c r="G38" s="155">
        <v>2</v>
      </c>
      <c r="H38" s="156">
        <v>0.125</v>
      </c>
      <c r="I38" s="155"/>
      <c r="J38" s="122" t="s">
        <v>93</v>
      </c>
      <c r="K38" s="220" t="s">
        <v>93</v>
      </c>
      <c r="L38" s="155"/>
      <c r="M38" s="155">
        <v>0</v>
      </c>
      <c r="N38" s="156">
        <v>0</v>
      </c>
      <c r="O38" s="155"/>
      <c r="P38" s="155">
        <v>4</v>
      </c>
      <c r="Q38" s="156">
        <v>0.23499999999999999</v>
      </c>
    </row>
    <row r="39" spans="1:17" x14ac:dyDescent="0.25">
      <c r="A39" s="36"/>
      <c r="B39" s="99" t="s">
        <v>227</v>
      </c>
      <c r="C39" s="57"/>
      <c r="D39" s="158">
        <v>8</v>
      </c>
      <c r="E39" s="159">
        <v>0.14299999999999999</v>
      </c>
      <c r="F39" s="155"/>
      <c r="G39" s="243">
        <v>3</v>
      </c>
      <c r="H39" s="244">
        <v>0.188</v>
      </c>
      <c r="I39" s="155"/>
      <c r="J39" s="128" t="s">
        <v>93</v>
      </c>
      <c r="K39" s="237" t="s">
        <v>93</v>
      </c>
      <c r="L39" s="155"/>
      <c r="M39" s="243">
        <v>0</v>
      </c>
      <c r="N39" s="244">
        <v>0</v>
      </c>
      <c r="O39" s="155"/>
      <c r="P39" s="243">
        <v>5</v>
      </c>
      <c r="Q39" s="244">
        <v>0.29399999999999998</v>
      </c>
    </row>
    <row r="40" spans="1:17" x14ac:dyDescent="0.25">
      <c r="A40" s="36"/>
      <c r="B40" s="100" t="s">
        <v>228</v>
      </c>
      <c r="C40" s="57"/>
      <c r="D40" s="155">
        <v>18</v>
      </c>
      <c r="E40" s="156">
        <v>0.32100000000000001</v>
      </c>
      <c r="F40" s="155"/>
      <c r="G40" s="155">
        <v>5</v>
      </c>
      <c r="H40" s="156">
        <v>0.313</v>
      </c>
      <c r="I40" s="155"/>
      <c r="J40" s="122" t="s">
        <v>93</v>
      </c>
      <c r="K40" s="220" t="s">
        <v>93</v>
      </c>
      <c r="L40" s="155"/>
      <c r="M40" s="155">
        <v>9</v>
      </c>
      <c r="N40" s="156">
        <v>0.45</v>
      </c>
      <c r="O40" s="155"/>
      <c r="P40" s="155">
        <v>3</v>
      </c>
      <c r="Q40" s="156">
        <v>0.17599999999999999</v>
      </c>
    </row>
    <row r="41" spans="1:17" x14ac:dyDescent="0.25">
      <c r="A41" s="36"/>
      <c r="B41" s="99" t="s">
        <v>229</v>
      </c>
      <c r="C41" s="57"/>
      <c r="D41" s="158">
        <v>11</v>
      </c>
      <c r="E41" s="159">
        <v>0.19600000000000001</v>
      </c>
      <c r="F41" s="155"/>
      <c r="G41" s="243">
        <v>4</v>
      </c>
      <c r="H41" s="244">
        <v>0.25</v>
      </c>
      <c r="I41" s="155"/>
      <c r="J41" s="128" t="s">
        <v>93</v>
      </c>
      <c r="K41" s="237" t="s">
        <v>93</v>
      </c>
      <c r="L41" s="155"/>
      <c r="M41" s="243">
        <v>6</v>
      </c>
      <c r="N41" s="244">
        <v>0.3</v>
      </c>
      <c r="O41" s="155"/>
      <c r="P41" s="243">
        <v>1</v>
      </c>
      <c r="Q41" s="244">
        <v>5.8999999999999997E-2</v>
      </c>
    </row>
    <row r="42" spans="1:17" x14ac:dyDescent="0.25">
      <c r="A42" s="36"/>
      <c r="B42" s="100" t="s">
        <v>230</v>
      </c>
      <c r="C42" s="57"/>
      <c r="D42" s="155">
        <v>9</v>
      </c>
      <c r="E42" s="156">
        <v>0.161</v>
      </c>
      <c r="F42" s="155"/>
      <c r="G42" s="155">
        <v>2</v>
      </c>
      <c r="H42" s="156">
        <v>0.125</v>
      </c>
      <c r="I42" s="155"/>
      <c r="J42" s="122" t="s">
        <v>93</v>
      </c>
      <c r="K42" s="220" t="s">
        <v>93</v>
      </c>
      <c r="L42" s="155"/>
      <c r="M42" s="155">
        <v>5</v>
      </c>
      <c r="N42" s="156">
        <v>0.25</v>
      </c>
      <c r="O42" s="155"/>
      <c r="P42" s="155">
        <v>2</v>
      </c>
      <c r="Q42" s="156">
        <v>0.11799999999999999</v>
      </c>
    </row>
    <row r="43" spans="1:17" x14ac:dyDescent="0.25">
      <c r="A43" s="36"/>
      <c r="B43" s="99" t="s">
        <v>231</v>
      </c>
      <c r="C43" s="57"/>
      <c r="D43" s="158">
        <v>0</v>
      </c>
      <c r="E43" s="159">
        <v>0</v>
      </c>
      <c r="F43" s="155"/>
      <c r="G43" s="243">
        <v>0</v>
      </c>
      <c r="H43" s="244">
        <v>0</v>
      </c>
      <c r="I43" s="155"/>
      <c r="J43" s="128" t="s">
        <v>93</v>
      </c>
      <c r="K43" s="237" t="s">
        <v>93</v>
      </c>
      <c r="L43" s="155"/>
      <c r="M43" s="243">
        <v>0</v>
      </c>
      <c r="N43" s="244">
        <v>0</v>
      </c>
      <c r="O43" s="155"/>
      <c r="P43" s="243">
        <v>0</v>
      </c>
      <c r="Q43" s="244">
        <v>0</v>
      </c>
    </row>
    <row r="44" spans="1:17" x14ac:dyDescent="0.25">
      <c r="A44" s="36"/>
      <c r="B44" s="100" t="s">
        <v>232</v>
      </c>
      <c r="C44" s="57"/>
      <c r="D44" s="122">
        <v>0</v>
      </c>
      <c r="E44" s="220">
        <v>0</v>
      </c>
      <c r="F44" s="124"/>
      <c r="G44" s="122">
        <v>0</v>
      </c>
      <c r="H44" s="220">
        <v>0</v>
      </c>
      <c r="I44" s="124"/>
      <c r="J44" s="122" t="s">
        <v>93</v>
      </c>
      <c r="K44" s="220" t="s">
        <v>93</v>
      </c>
      <c r="L44" s="124"/>
      <c r="M44" s="122">
        <v>0</v>
      </c>
      <c r="N44" s="220">
        <v>0</v>
      </c>
      <c r="O44" s="5"/>
      <c r="P44" s="122">
        <v>0</v>
      </c>
      <c r="Q44" s="220">
        <v>0</v>
      </c>
    </row>
    <row r="45" spans="1:17" x14ac:dyDescent="0.25">
      <c r="A45" s="36"/>
      <c r="B45" s="99" t="s">
        <v>233</v>
      </c>
      <c r="C45" s="57"/>
      <c r="D45" s="126">
        <v>0</v>
      </c>
      <c r="E45" s="226">
        <v>0</v>
      </c>
      <c r="F45" s="124"/>
      <c r="G45" s="128">
        <v>0</v>
      </c>
      <c r="H45" s="237">
        <v>0</v>
      </c>
      <c r="I45" s="124"/>
      <c r="J45" s="128" t="s">
        <v>93</v>
      </c>
      <c r="K45" s="237" t="s">
        <v>93</v>
      </c>
      <c r="L45" s="124"/>
      <c r="M45" s="128">
        <v>0</v>
      </c>
      <c r="N45" s="237">
        <v>0</v>
      </c>
      <c r="O45" s="132"/>
      <c r="P45" s="128">
        <v>0</v>
      </c>
      <c r="Q45" s="237">
        <v>0</v>
      </c>
    </row>
    <row r="46" spans="1:17" x14ac:dyDescent="0.25">
      <c r="A46" s="36"/>
      <c r="B46" s="100" t="s">
        <v>234</v>
      </c>
      <c r="C46" s="57"/>
      <c r="D46" s="155">
        <v>1</v>
      </c>
      <c r="E46" s="156">
        <v>1.7999999999999999E-2</v>
      </c>
      <c r="F46" s="155"/>
      <c r="G46" s="155">
        <v>0</v>
      </c>
      <c r="H46" s="156">
        <v>0</v>
      </c>
      <c r="I46" s="155"/>
      <c r="J46" s="122" t="s">
        <v>93</v>
      </c>
      <c r="K46" s="220" t="s">
        <v>93</v>
      </c>
      <c r="L46" s="155"/>
      <c r="M46" s="155">
        <v>0</v>
      </c>
      <c r="N46" s="156">
        <v>0</v>
      </c>
      <c r="O46" s="155"/>
      <c r="P46" s="155">
        <v>1</v>
      </c>
      <c r="Q46" s="156">
        <v>5.8999999999999997E-2</v>
      </c>
    </row>
    <row r="47" spans="1:17" x14ac:dyDescent="0.25">
      <c r="A47" s="36"/>
      <c r="B47" s="100"/>
      <c r="C47" s="57"/>
      <c r="D47" s="107"/>
      <c r="E47" s="228"/>
      <c r="F47" s="105"/>
      <c r="G47" s="107"/>
      <c r="H47" s="228"/>
      <c r="I47" s="107"/>
      <c r="J47" s="107"/>
      <c r="K47" s="228"/>
      <c r="L47" s="107"/>
      <c r="M47" s="107"/>
      <c r="N47" s="228"/>
      <c r="O47" s="107"/>
      <c r="P47" s="107"/>
      <c r="Q47" s="228"/>
    </row>
    <row r="48" spans="1:17" x14ac:dyDescent="0.25">
      <c r="A48" s="36"/>
      <c r="B48" s="97" t="s">
        <v>238</v>
      </c>
      <c r="C48" s="66"/>
      <c r="D48" s="130">
        <v>48</v>
      </c>
      <c r="E48" s="223">
        <f>D48/D12</f>
        <v>0.16161616161616163</v>
      </c>
      <c r="F48" s="132"/>
      <c r="G48" s="130">
        <v>10</v>
      </c>
      <c r="H48" s="223">
        <f>G48/G12</f>
        <v>0.13333333333333333</v>
      </c>
      <c r="I48" s="132"/>
      <c r="J48" s="130">
        <v>10</v>
      </c>
      <c r="K48" s="223">
        <f>J48/J12</f>
        <v>0.2857142857142857</v>
      </c>
      <c r="L48" s="132"/>
      <c r="M48" s="130">
        <v>10</v>
      </c>
      <c r="N48" s="223">
        <f>M48/M12</f>
        <v>8.6956521739130432E-2</v>
      </c>
      <c r="O48" s="124"/>
      <c r="P48" s="130">
        <v>18</v>
      </c>
      <c r="Q48" s="223">
        <f>P48/P12</f>
        <v>0.24657534246575341</v>
      </c>
    </row>
    <row r="49" spans="1:17" x14ac:dyDescent="0.25">
      <c r="A49" s="36"/>
      <c r="B49" s="99" t="s">
        <v>225</v>
      </c>
      <c r="C49" s="57"/>
      <c r="D49" s="158">
        <v>12</v>
      </c>
      <c r="E49" s="159">
        <v>0.25</v>
      </c>
      <c r="F49" s="155"/>
      <c r="G49" s="243">
        <v>1</v>
      </c>
      <c r="H49" s="244">
        <v>0.1</v>
      </c>
      <c r="I49" s="155"/>
      <c r="J49" s="243">
        <v>3</v>
      </c>
      <c r="K49" s="244">
        <v>0.3</v>
      </c>
      <c r="L49" s="155"/>
      <c r="M49" s="243">
        <v>0</v>
      </c>
      <c r="N49" s="244">
        <v>0</v>
      </c>
      <c r="O49" s="155"/>
      <c r="P49" s="243">
        <v>8</v>
      </c>
      <c r="Q49" s="244">
        <v>0.44400000000000001</v>
      </c>
    </row>
    <row r="50" spans="1:17" x14ac:dyDescent="0.25">
      <c r="A50" s="36"/>
      <c r="B50" s="100" t="s">
        <v>226</v>
      </c>
      <c r="C50" s="57"/>
      <c r="D50" s="155">
        <v>7</v>
      </c>
      <c r="E50" s="156">
        <v>0.14599999999999999</v>
      </c>
      <c r="F50" s="155"/>
      <c r="G50" s="155">
        <v>2</v>
      </c>
      <c r="H50" s="156">
        <v>0.2</v>
      </c>
      <c r="I50" s="155"/>
      <c r="J50" s="155">
        <v>2</v>
      </c>
      <c r="K50" s="156">
        <v>0.2</v>
      </c>
      <c r="L50" s="155"/>
      <c r="M50" s="155">
        <v>1</v>
      </c>
      <c r="N50" s="156">
        <v>0.1</v>
      </c>
      <c r="O50" s="155"/>
      <c r="P50" s="155">
        <v>2</v>
      </c>
      <c r="Q50" s="156">
        <v>0.111</v>
      </c>
    </row>
    <row r="51" spans="1:17" x14ac:dyDescent="0.25">
      <c r="A51" s="36"/>
      <c r="B51" s="99" t="s">
        <v>227</v>
      </c>
      <c r="C51" s="57"/>
      <c r="D51" s="158">
        <v>9</v>
      </c>
      <c r="E51" s="159">
        <v>0.188</v>
      </c>
      <c r="F51" s="155"/>
      <c r="G51" s="158">
        <v>2</v>
      </c>
      <c r="H51" s="244">
        <v>0.2</v>
      </c>
      <c r="I51" s="155"/>
      <c r="J51" s="243">
        <v>2</v>
      </c>
      <c r="K51" s="244">
        <v>0.2</v>
      </c>
      <c r="L51" s="155"/>
      <c r="M51" s="243">
        <v>2</v>
      </c>
      <c r="N51" s="244">
        <v>0.2</v>
      </c>
      <c r="O51" s="155"/>
      <c r="P51" s="243">
        <v>3</v>
      </c>
      <c r="Q51" s="244">
        <v>0.16700000000000001</v>
      </c>
    </row>
    <row r="52" spans="1:17" x14ac:dyDescent="0.25">
      <c r="A52" s="36"/>
      <c r="B52" s="100" t="s">
        <v>228</v>
      </c>
      <c r="C52" s="57"/>
      <c r="D52" s="155">
        <v>9</v>
      </c>
      <c r="E52" s="156">
        <v>0.188</v>
      </c>
      <c r="F52" s="155"/>
      <c r="G52" s="155">
        <v>4</v>
      </c>
      <c r="H52" s="156">
        <v>0.4</v>
      </c>
      <c r="I52" s="155"/>
      <c r="J52" s="155">
        <v>2</v>
      </c>
      <c r="K52" s="156">
        <v>0.2</v>
      </c>
      <c r="L52" s="155"/>
      <c r="M52" s="155">
        <v>1</v>
      </c>
      <c r="N52" s="156">
        <v>0.1</v>
      </c>
      <c r="O52" s="155"/>
      <c r="P52" s="155">
        <v>2</v>
      </c>
      <c r="Q52" s="245">
        <v>0.111</v>
      </c>
    </row>
    <row r="53" spans="1:17" x14ac:dyDescent="0.25">
      <c r="A53" s="36"/>
      <c r="B53" s="99" t="s">
        <v>229</v>
      </c>
      <c r="C53" s="57"/>
      <c r="D53" s="158">
        <v>7</v>
      </c>
      <c r="E53" s="159">
        <v>0.14599999999999999</v>
      </c>
      <c r="F53" s="155"/>
      <c r="G53" s="243">
        <v>1</v>
      </c>
      <c r="H53" s="244">
        <v>0.1</v>
      </c>
      <c r="I53" s="155"/>
      <c r="J53" s="243">
        <v>1</v>
      </c>
      <c r="K53" s="244">
        <v>0.1</v>
      </c>
      <c r="L53" s="155"/>
      <c r="M53" s="243">
        <v>3</v>
      </c>
      <c r="N53" s="244">
        <v>0.3</v>
      </c>
      <c r="O53" s="155"/>
      <c r="P53" s="243">
        <v>2</v>
      </c>
      <c r="Q53" s="244">
        <v>0.111</v>
      </c>
    </row>
    <row r="54" spans="1:17" x14ac:dyDescent="0.25">
      <c r="A54" s="36"/>
      <c r="B54" s="100" t="s">
        <v>230</v>
      </c>
      <c r="C54" s="57"/>
      <c r="D54" s="155">
        <v>2</v>
      </c>
      <c r="E54" s="156">
        <v>4.2000000000000003E-2</v>
      </c>
      <c r="F54" s="155"/>
      <c r="G54" s="155">
        <v>0</v>
      </c>
      <c r="H54" s="156">
        <v>0</v>
      </c>
      <c r="I54" s="155"/>
      <c r="J54" s="155">
        <v>0</v>
      </c>
      <c r="K54" s="156">
        <v>0</v>
      </c>
      <c r="L54" s="155"/>
      <c r="M54" s="155">
        <v>1</v>
      </c>
      <c r="N54" s="156">
        <v>0.1</v>
      </c>
      <c r="O54" s="155"/>
      <c r="P54" s="155">
        <v>1</v>
      </c>
      <c r="Q54" s="156">
        <v>5.6000000000000001E-2</v>
      </c>
    </row>
    <row r="55" spans="1:17" x14ac:dyDescent="0.25">
      <c r="A55" s="36"/>
      <c r="B55" s="99" t="s">
        <v>231</v>
      </c>
      <c r="C55" s="57"/>
      <c r="D55" s="158">
        <v>2</v>
      </c>
      <c r="E55" s="159">
        <v>4.2000000000000003E-2</v>
      </c>
      <c r="F55" s="155"/>
      <c r="G55" s="243">
        <v>0</v>
      </c>
      <c r="H55" s="244">
        <v>0</v>
      </c>
      <c r="I55" s="155"/>
      <c r="J55" s="243">
        <v>0</v>
      </c>
      <c r="K55" s="244">
        <v>0</v>
      </c>
      <c r="L55" s="155"/>
      <c r="M55" s="243">
        <v>2</v>
      </c>
      <c r="N55" s="244">
        <v>0.2</v>
      </c>
      <c r="O55" s="155"/>
      <c r="P55" s="243">
        <v>0</v>
      </c>
      <c r="Q55" s="244">
        <v>0</v>
      </c>
    </row>
    <row r="56" spans="1:17" x14ac:dyDescent="0.25">
      <c r="A56" s="36"/>
      <c r="B56" s="100" t="s">
        <v>232</v>
      </c>
      <c r="C56" s="57"/>
      <c r="D56" s="122">
        <v>0</v>
      </c>
      <c r="E56" s="220">
        <v>0</v>
      </c>
      <c r="F56" s="124"/>
      <c r="G56" s="122">
        <v>0</v>
      </c>
      <c r="H56" s="220">
        <v>0</v>
      </c>
      <c r="I56" s="124"/>
      <c r="J56" s="122">
        <v>0</v>
      </c>
      <c r="K56" s="220">
        <v>0</v>
      </c>
      <c r="L56" s="124"/>
      <c r="M56" s="122">
        <v>0</v>
      </c>
      <c r="N56" s="220">
        <v>0</v>
      </c>
      <c r="O56" s="132"/>
      <c r="P56" s="122">
        <v>0</v>
      </c>
      <c r="Q56" s="220">
        <v>0</v>
      </c>
    </row>
    <row r="57" spans="1:17" x14ac:dyDescent="0.25">
      <c r="A57" s="36"/>
      <c r="B57" s="99" t="s">
        <v>233</v>
      </c>
      <c r="C57" s="57"/>
      <c r="D57" s="133">
        <v>0</v>
      </c>
      <c r="E57" s="249">
        <v>0</v>
      </c>
      <c r="F57" s="124"/>
      <c r="G57" s="128">
        <v>0</v>
      </c>
      <c r="H57" s="237">
        <v>0</v>
      </c>
      <c r="I57" s="124"/>
      <c r="J57" s="128">
        <v>0</v>
      </c>
      <c r="K57" s="237">
        <v>0</v>
      </c>
      <c r="L57" s="124"/>
      <c r="M57" s="128">
        <v>0</v>
      </c>
      <c r="N57" s="237">
        <v>0</v>
      </c>
      <c r="O57" s="124"/>
      <c r="P57" s="128">
        <v>0</v>
      </c>
      <c r="Q57" s="237">
        <v>0</v>
      </c>
    </row>
    <row r="58" spans="1:17" x14ac:dyDescent="0.25">
      <c r="A58" s="36"/>
      <c r="B58" s="100" t="s">
        <v>234</v>
      </c>
      <c r="C58" s="57"/>
      <c r="D58" s="155">
        <v>0</v>
      </c>
      <c r="E58" s="156">
        <v>0</v>
      </c>
      <c r="F58" s="155"/>
      <c r="G58" s="155">
        <v>0</v>
      </c>
      <c r="H58" s="156">
        <v>0</v>
      </c>
      <c r="I58" s="155"/>
      <c r="J58" s="155">
        <v>0</v>
      </c>
      <c r="K58" s="156">
        <v>0</v>
      </c>
      <c r="L58" s="155"/>
      <c r="M58" s="155">
        <v>0</v>
      </c>
      <c r="N58" s="156">
        <v>0</v>
      </c>
      <c r="O58" s="155"/>
      <c r="P58" s="155">
        <v>0</v>
      </c>
      <c r="Q58" s="156">
        <v>0</v>
      </c>
    </row>
    <row r="59" spans="1:17" x14ac:dyDescent="0.25">
      <c r="A59" s="36"/>
      <c r="B59" s="100"/>
      <c r="C59" s="57"/>
      <c r="D59" s="107"/>
      <c r="E59" s="228"/>
      <c r="F59" s="105"/>
      <c r="G59" s="107"/>
      <c r="H59" s="228"/>
      <c r="I59" s="107"/>
      <c r="J59" s="107"/>
      <c r="K59" s="228"/>
      <c r="L59" s="107"/>
      <c r="M59" s="107"/>
      <c r="N59" s="228"/>
      <c r="O59" s="107"/>
      <c r="P59" s="107"/>
      <c r="Q59" s="228"/>
    </row>
    <row r="60" spans="1:17" x14ac:dyDescent="0.25">
      <c r="A60" s="36"/>
      <c r="B60" s="97" t="s">
        <v>239</v>
      </c>
      <c r="C60" s="66"/>
      <c r="D60" s="130">
        <v>19</v>
      </c>
      <c r="E60" s="223">
        <f>D60/D12</f>
        <v>6.3973063973063973E-2</v>
      </c>
      <c r="F60" s="132"/>
      <c r="G60" s="130">
        <v>5</v>
      </c>
      <c r="H60" s="223">
        <f>G60/G12</f>
        <v>6.6666666666666666E-2</v>
      </c>
      <c r="I60" s="132"/>
      <c r="J60" s="130">
        <v>2</v>
      </c>
      <c r="K60" s="223">
        <f>J60/J12</f>
        <v>5.7142857142857141E-2</v>
      </c>
      <c r="L60" s="132"/>
      <c r="M60" s="130">
        <v>6</v>
      </c>
      <c r="N60" s="223">
        <f>M60/M12</f>
        <v>5.2173913043478258E-2</v>
      </c>
      <c r="O60" s="124"/>
      <c r="P60" s="130">
        <v>6</v>
      </c>
      <c r="Q60" s="223">
        <f>P60/P12</f>
        <v>8.2191780821917804E-2</v>
      </c>
    </row>
    <row r="61" spans="1:17" x14ac:dyDescent="0.25">
      <c r="A61" s="36"/>
      <c r="B61" s="99" t="s">
        <v>225</v>
      </c>
      <c r="C61" s="57"/>
      <c r="D61" s="158">
        <v>1</v>
      </c>
      <c r="E61" s="159">
        <v>5.2999999999999999E-2</v>
      </c>
      <c r="F61" s="155"/>
      <c r="G61" s="128" t="s">
        <v>93</v>
      </c>
      <c r="H61" s="237" t="s">
        <v>93</v>
      </c>
      <c r="I61" s="155"/>
      <c r="J61" s="128" t="s">
        <v>93</v>
      </c>
      <c r="K61" s="237" t="s">
        <v>93</v>
      </c>
      <c r="L61" s="155"/>
      <c r="M61" s="243">
        <v>0</v>
      </c>
      <c r="N61" s="244">
        <v>0</v>
      </c>
      <c r="O61" s="155"/>
      <c r="P61" s="243">
        <v>1</v>
      </c>
      <c r="Q61" s="244">
        <v>0.16700000000000001</v>
      </c>
    </row>
    <row r="62" spans="1:17" x14ac:dyDescent="0.25">
      <c r="A62" s="36"/>
      <c r="B62" s="100" t="s">
        <v>226</v>
      </c>
      <c r="C62" s="57"/>
      <c r="D62" s="155">
        <v>1</v>
      </c>
      <c r="E62" s="156">
        <v>5.2999999999999999E-2</v>
      </c>
      <c r="F62" s="155"/>
      <c r="G62" s="122" t="s">
        <v>93</v>
      </c>
      <c r="H62" s="220" t="s">
        <v>93</v>
      </c>
      <c r="I62" s="155"/>
      <c r="J62" s="122" t="s">
        <v>93</v>
      </c>
      <c r="K62" s="220" t="s">
        <v>93</v>
      </c>
      <c r="L62" s="155"/>
      <c r="M62" s="155">
        <v>0</v>
      </c>
      <c r="N62" s="156">
        <v>0</v>
      </c>
      <c r="O62" s="155"/>
      <c r="P62" s="155">
        <v>1</v>
      </c>
      <c r="Q62" s="156">
        <v>0.16700000000000001</v>
      </c>
    </row>
    <row r="63" spans="1:17" x14ac:dyDescent="0.25">
      <c r="A63" s="36"/>
      <c r="B63" s="99" t="s">
        <v>227</v>
      </c>
      <c r="C63" s="57"/>
      <c r="D63" s="158">
        <v>6</v>
      </c>
      <c r="E63" s="159">
        <v>0.316</v>
      </c>
      <c r="F63" s="155"/>
      <c r="G63" s="128" t="s">
        <v>93</v>
      </c>
      <c r="H63" s="237" t="s">
        <v>93</v>
      </c>
      <c r="I63" s="155"/>
      <c r="J63" s="128" t="s">
        <v>93</v>
      </c>
      <c r="K63" s="237" t="s">
        <v>93</v>
      </c>
      <c r="L63" s="155"/>
      <c r="M63" s="243">
        <v>0</v>
      </c>
      <c r="N63" s="244">
        <v>0</v>
      </c>
      <c r="O63" s="155"/>
      <c r="P63" s="243">
        <v>3</v>
      </c>
      <c r="Q63" s="244">
        <v>0.5</v>
      </c>
    </row>
    <row r="64" spans="1:17" x14ac:dyDescent="0.25">
      <c r="A64" s="36"/>
      <c r="B64" s="100" t="s">
        <v>228</v>
      </c>
      <c r="C64" s="57"/>
      <c r="D64" s="155">
        <v>1</v>
      </c>
      <c r="E64" s="245">
        <v>5.2999999999999999E-2</v>
      </c>
      <c r="F64" s="155"/>
      <c r="G64" s="122" t="s">
        <v>93</v>
      </c>
      <c r="H64" s="220" t="s">
        <v>93</v>
      </c>
      <c r="I64" s="155"/>
      <c r="J64" s="122" t="s">
        <v>93</v>
      </c>
      <c r="K64" s="220" t="s">
        <v>93</v>
      </c>
      <c r="L64" s="155"/>
      <c r="M64" s="155">
        <v>0</v>
      </c>
      <c r="N64" s="156">
        <v>0</v>
      </c>
      <c r="O64" s="155"/>
      <c r="P64" s="155">
        <v>0</v>
      </c>
      <c r="Q64" s="156">
        <v>0</v>
      </c>
    </row>
    <row r="65" spans="1:17" x14ac:dyDescent="0.25">
      <c r="A65" s="36"/>
      <c r="B65" s="99" t="s">
        <v>229</v>
      </c>
      <c r="C65" s="57"/>
      <c r="D65" s="158">
        <v>4</v>
      </c>
      <c r="E65" s="159">
        <v>0.21099999999999999</v>
      </c>
      <c r="F65" s="155"/>
      <c r="G65" s="128" t="s">
        <v>93</v>
      </c>
      <c r="H65" s="237" t="s">
        <v>93</v>
      </c>
      <c r="I65" s="155"/>
      <c r="J65" s="128" t="s">
        <v>93</v>
      </c>
      <c r="K65" s="237" t="s">
        <v>93</v>
      </c>
      <c r="L65" s="155"/>
      <c r="M65" s="243">
        <v>2</v>
      </c>
      <c r="N65" s="244">
        <v>0.33300000000000002</v>
      </c>
      <c r="O65" s="155"/>
      <c r="P65" s="243">
        <v>0</v>
      </c>
      <c r="Q65" s="244">
        <v>0</v>
      </c>
    </row>
    <row r="66" spans="1:17" x14ac:dyDescent="0.25">
      <c r="A66" s="36"/>
      <c r="B66" s="100" t="s">
        <v>230</v>
      </c>
      <c r="C66" s="57"/>
      <c r="D66" s="155">
        <v>5</v>
      </c>
      <c r="E66" s="156">
        <v>0.26300000000000001</v>
      </c>
      <c r="F66" s="155"/>
      <c r="G66" s="122" t="s">
        <v>93</v>
      </c>
      <c r="H66" s="220" t="s">
        <v>93</v>
      </c>
      <c r="I66" s="155"/>
      <c r="J66" s="122" t="s">
        <v>93</v>
      </c>
      <c r="K66" s="220" t="s">
        <v>93</v>
      </c>
      <c r="L66" s="155"/>
      <c r="M66" s="155">
        <v>4</v>
      </c>
      <c r="N66" s="156">
        <v>0.66700000000000004</v>
      </c>
      <c r="O66" s="155"/>
      <c r="P66" s="155">
        <v>0</v>
      </c>
      <c r="Q66" s="156">
        <v>0</v>
      </c>
    </row>
    <row r="67" spans="1:17" x14ac:dyDescent="0.25">
      <c r="A67" s="36"/>
      <c r="B67" s="99" t="s">
        <v>231</v>
      </c>
      <c r="C67" s="57"/>
      <c r="D67" s="158">
        <v>0</v>
      </c>
      <c r="E67" s="159">
        <v>0</v>
      </c>
      <c r="F67" s="155"/>
      <c r="G67" s="133" t="s">
        <v>93</v>
      </c>
      <c r="H67" s="237" t="s">
        <v>93</v>
      </c>
      <c r="I67" s="155"/>
      <c r="J67" s="128" t="s">
        <v>93</v>
      </c>
      <c r="K67" s="237" t="s">
        <v>93</v>
      </c>
      <c r="L67" s="155"/>
      <c r="M67" s="243">
        <v>0</v>
      </c>
      <c r="N67" s="244">
        <v>0</v>
      </c>
      <c r="O67" s="155"/>
      <c r="P67" s="243">
        <v>0</v>
      </c>
      <c r="Q67" s="244">
        <v>0</v>
      </c>
    </row>
    <row r="68" spans="1:17" x14ac:dyDescent="0.25">
      <c r="A68" s="36"/>
      <c r="B68" s="100" t="s">
        <v>232</v>
      </c>
      <c r="C68" s="57"/>
      <c r="D68" s="122">
        <v>0</v>
      </c>
      <c r="E68" s="220">
        <v>0</v>
      </c>
      <c r="F68" s="124"/>
      <c r="G68" s="122" t="s">
        <v>93</v>
      </c>
      <c r="H68" s="220" t="s">
        <v>93</v>
      </c>
      <c r="I68" s="124"/>
      <c r="J68" s="122" t="s">
        <v>93</v>
      </c>
      <c r="K68" s="220" t="s">
        <v>93</v>
      </c>
      <c r="L68" s="124"/>
      <c r="M68" s="122">
        <v>0</v>
      </c>
      <c r="N68" s="220">
        <v>0</v>
      </c>
      <c r="O68" s="124"/>
      <c r="P68" s="122">
        <v>0</v>
      </c>
      <c r="Q68" s="220">
        <v>0</v>
      </c>
    </row>
    <row r="69" spans="1:17" x14ac:dyDescent="0.25">
      <c r="A69" s="36"/>
      <c r="B69" s="99" t="s">
        <v>233</v>
      </c>
      <c r="C69" s="57"/>
      <c r="D69" s="126">
        <v>0</v>
      </c>
      <c r="E69" s="226">
        <v>0</v>
      </c>
      <c r="F69" s="124"/>
      <c r="G69" s="128" t="s">
        <v>93</v>
      </c>
      <c r="H69" s="237" t="s">
        <v>93</v>
      </c>
      <c r="I69" s="124"/>
      <c r="J69" s="128" t="s">
        <v>93</v>
      </c>
      <c r="K69" s="237" t="s">
        <v>93</v>
      </c>
      <c r="L69" s="124"/>
      <c r="M69" s="128">
        <v>0</v>
      </c>
      <c r="N69" s="237">
        <v>0</v>
      </c>
      <c r="O69" s="124"/>
      <c r="P69" s="128">
        <v>0</v>
      </c>
      <c r="Q69" s="237">
        <v>0</v>
      </c>
    </row>
    <row r="70" spans="1:17" x14ac:dyDescent="0.25">
      <c r="A70" s="36"/>
      <c r="B70" s="100" t="s">
        <v>234</v>
      </c>
      <c r="C70" s="57"/>
      <c r="D70" s="155">
        <v>1</v>
      </c>
      <c r="E70" s="156">
        <v>5.2999999999999999E-2</v>
      </c>
      <c r="F70" s="155"/>
      <c r="G70" s="122" t="s">
        <v>93</v>
      </c>
      <c r="H70" s="220" t="s">
        <v>93</v>
      </c>
      <c r="I70" s="155"/>
      <c r="J70" s="122" t="s">
        <v>93</v>
      </c>
      <c r="K70" s="220" t="s">
        <v>93</v>
      </c>
      <c r="L70" s="155"/>
      <c r="M70" s="155">
        <v>0</v>
      </c>
      <c r="N70" s="156">
        <v>0</v>
      </c>
      <c r="O70" s="155"/>
      <c r="P70" s="155">
        <v>1</v>
      </c>
      <c r="Q70" s="156">
        <v>0.16700000000000001</v>
      </c>
    </row>
    <row r="71" spans="1:17" x14ac:dyDescent="0.25">
      <c r="A71" s="36"/>
      <c r="B71" s="100"/>
      <c r="C71" s="57"/>
      <c r="D71" s="107"/>
      <c r="E71" s="228"/>
      <c r="F71" s="105"/>
      <c r="G71" s="107"/>
      <c r="H71" s="228"/>
      <c r="I71" s="107"/>
      <c r="J71" s="107"/>
      <c r="K71" s="228"/>
      <c r="L71" s="107"/>
      <c r="M71" s="107"/>
      <c r="N71" s="228"/>
      <c r="O71" s="107"/>
      <c r="P71" s="107"/>
      <c r="Q71" s="228"/>
    </row>
    <row r="72" spans="1:17" x14ac:dyDescent="0.25">
      <c r="A72" s="36"/>
      <c r="B72" s="97" t="s">
        <v>240</v>
      </c>
      <c r="C72" s="66"/>
      <c r="D72" s="130">
        <v>169</v>
      </c>
      <c r="E72" s="223">
        <f>D72/D12</f>
        <v>0.56902356902356899</v>
      </c>
      <c r="F72" s="132"/>
      <c r="G72" s="130">
        <v>42</v>
      </c>
      <c r="H72" s="223">
        <f>G72/G12</f>
        <v>0.56000000000000005</v>
      </c>
      <c r="I72" s="132"/>
      <c r="J72" s="130">
        <v>18</v>
      </c>
      <c r="K72" s="223">
        <f>J72/J12</f>
        <v>0.51428571428571423</v>
      </c>
      <c r="L72" s="132"/>
      <c r="M72" s="130">
        <v>77</v>
      </c>
      <c r="N72" s="223">
        <f>M72/M12</f>
        <v>0.66956521739130437</v>
      </c>
      <c r="O72" s="124"/>
      <c r="P72" s="130">
        <v>32</v>
      </c>
      <c r="Q72" s="223">
        <f>P72/P12</f>
        <v>0.43835616438356162</v>
      </c>
    </row>
    <row r="73" spans="1:17" x14ac:dyDescent="0.25">
      <c r="A73" s="36"/>
      <c r="B73" s="99" t="s">
        <v>225</v>
      </c>
      <c r="C73" s="57"/>
      <c r="D73" s="158">
        <v>59</v>
      </c>
      <c r="E73" s="159">
        <v>0.34899999999999998</v>
      </c>
      <c r="F73" s="155"/>
      <c r="G73" s="243">
        <v>12</v>
      </c>
      <c r="H73" s="244">
        <v>0.28599999999999998</v>
      </c>
      <c r="I73" s="155"/>
      <c r="J73" s="243">
        <v>5</v>
      </c>
      <c r="K73" s="244">
        <v>0.27800000000000002</v>
      </c>
      <c r="L73" s="155"/>
      <c r="M73" s="243">
        <v>20</v>
      </c>
      <c r="N73" s="244">
        <v>0.26</v>
      </c>
      <c r="O73" s="155"/>
      <c r="P73" s="243">
        <v>1</v>
      </c>
      <c r="Q73" s="244">
        <v>3.1E-2</v>
      </c>
    </row>
    <row r="74" spans="1:17" x14ac:dyDescent="0.25">
      <c r="A74" s="36"/>
      <c r="B74" s="100" t="s">
        <v>226</v>
      </c>
      <c r="C74" s="57"/>
      <c r="D74" s="155">
        <v>26</v>
      </c>
      <c r="E74" s="156">
        <v>0.154</v>
      </c>
      <c r="F74" s="155"/>
      <c r="G74" s="155">
        <v>7</v>
      </c>
      <c r="H74" s="156">
        <v>0.16700000000000001</v>
      </c>
      <c r="I74" s="155"/>
      <c r="J74" s="155">
        <v>4</v>
      </c>
      <c r="K74" s="156">
        <v>0.222</v>
      </c>
      <c r="L74" s="155"/>
      <c r="M74" s="155">
        <v>12</v>
      </c>
      <c r="N74" s="156">
        <v>0.156</v>
      </c>
      <c r="O74" s="155"/>
      <c r="P74" s="155">
        <v>1</v>
      </c>
      <c r="Q74" s="156">
        <v>3.1E-2</v>
      </c>
    </row>
    <row r="75" spans="1:17" x14ac:dyDescent="0.25">
      <c r="A75" s="36"/>
      <c r="B75" s="99" t="s">
        <v>227</v>
      </c>
      <c r="C75" s="57"/>
      <c r="D75" s="158">
        <v>33</v>
      </c>
      <c r="E75" s="159">
        <v>0.19500000000000001</v>
      </c>
      <c r="F75" s="155"/>
      <c r="G75" s="243">
        <v>7</v>
      </c>
      <c r="H75" s="244">
        <v>0.16700000000000001</v>
      </c>
      <c r="I75" s="155"/>
      <c r="J75" s="243">
        <v>3</v>
      </c>
      <c r="K75" s="244">
        <v>0.16700000000000001</v>
      </c>
      <c r="L75" s="155"/>
      <c r="M75" s="243">
        <v>18</v>
      </c>
      <c r="N75" s="244">
        <v>0.23400000000000001</v>
      </c>
      <c r="O75" s="155"/>
      <c r="P75" s="243">
        <v>3</v>
      </c>
      <c r="Q75" s="244">
        <v>9.4E-2</v>
      </c>
    </row>
    <row r="76" spans="1:17" x14ac:dyDescent="0.25">
      <c r="A76" s="36"/>
      <c r="B76" s="100" t="s">
        <v>228</v>
      </c>
      <c r="C76" s="57"/>
      <c r="D76" s="155">
        <v>24</v>
      </c>
      <c r="E76" s="156">
        <v>0.14199999999999999</v>
      </c>
      <c r="F76" s="155"/>
      <c r="G76" s="155">
        <v>8</v>
      </c>
      <c r="H76" s="156">
        <v>0.19</v>
      </c>
      <c r="I76" s="155"/>
      <c r="J76" s="155">
        <v>2</v>
      </c>
      <c r="K76" s="156">
        <v>0.111</v>
      </c>
      <c r="L76" s="155"/>
      <c r="M76" s="155">
        <v>12</v>
      </c>
      <c r="N76" s="156">
        <v>0.156</v>
      </c>
      <c r="O76" s="155"/>
      <c r="P76" s="155">
        <v>0</v>
      </c>
      <c r="Q76" s="156">
        <v>0</v>
      </c>
    </row>
    <row r="77" spans="1:17" x14ac:dyDescent="0.25">
      <c r="A77" s="36"/>
      <c r="B77" s="99" t="s">
        <v>229</v>
      </c>
      <c r="C77" s="57"/>
      <c r="D77" s="158">
        <v>17</v>
      </c>
      <c r="E77" s="159">
        <v>0.10100000000000001</v>
      </c>
      <c r="F77" s="155"/>
      <c r="G77" s="243">
        <v>5</v>
      </c>
      <c r="H77" s="244">
        <v>0.11899999999999999</v>
      </c>
      <c r="I77" s="155"/>
      <c r="J77" s="243">
        <v>3</v>
      </c>
      <c r="K77" s="244">
        <v>0.16700000000000001</v>
      </c>
      <c r="L77" s="155"/>
      <c r="M77" s="243">
        <v>9</v>
      </c>
      <c r="N77" s="244">
        <v>0.11700000000000001</v>
      </c>
      <c r="O77" s="155"/>
      <c r="P77" s="243">
        <v>0</v>
      </c>
      <c r="Q77" s="244">
        <v>0</v>
      </c>
    </row>
    <row r="78" spans="1:17" x14ac:dyDescent="0.25">
      <c r="A78" s="36"/>
      <c r="B78" s="100" t="s">
        <v>230</v>
      </c>
      <c r="C78" s="57"/>
      <c r="D78" s="155">
        <v>5</v>
      </c>
      <c r="E78" s="156">
        <v>0.03</v>
      </c>
      <c r="F78" s="155"/>
      <c r="G78" s="155">
        <v>1</v>
      </c>
      <c r="H78" s="156">
        <v>2.4E-2</v>
      </c>
      <c r="I78" s="155"/>
      <c r="J78" s="155">
        <v>0</v>
      </c>
      <c r="K78" s="156">
        <v>0</v>
      </c>
      <c r="L78" s="155"/>
      <c r="M78" s="155">
        <v>4</v>
      </c>
      <c r="N78" s="156">
        <v>5.1999999999999998E-2</v>
      </c>
      <c r="O78" s="155"/>
      <c r="P78" s="155">
        <v>0</v>
      </c>
      <c r="Q78" s="156">
        <v>0</v>
      </c>
    </row>
    <row r="79" spans="1:17" x14ac:dyDescent="0.25">
      <c r="A79" s="36"/>
      <c r="B79" s="99" t="s">
        <v>231</v>
      </c>
      <c r="C79" s="57"/>
      <c r="D79" s="158">
        <v>1</v>
      </c>
      <c r="E79" s="159">
        <v>6.0000000000000001E-3</v>
      </c>
      <c r="F79" s="155"/>
      <c r="G79" s="243">
        <v>1</v>
      </c>
      <c r="H79" s="244">
        <v>2.4E-2</v>
      </c>
      <c r="I79" s="155"/>
      <c r="J79" s="243">
        <v>0</v>
      </c>
      <c r="K79" s="244">
        <v>0</v>
      </c>
      <c r="L79" s="155"/>
      <c r="M79" s="243">
        <v>0</v>
      </c>
      <c r="N79" s="244">
        <v>0</v>
      </c>
      <c r="O79" s="155"/>
      <c r="P79" s="243">
        <v>0</v>
      </c>
      <c r="Q79" s="244">
        <v>0</v>
      </c>
    </row>
    <row r="80" spans="1:17" x14ac:dyDescent="0.25">
      <c r="A80" s="36"/>
      <c r="B80" s="100" t="s">
        <v>232</v>
      </c>
      <c r="C80" s="57"/>
      <c r="D80" s="122">
        <v>0</v>
      </c>
      <c r="E80" s="220">
        <v>0</v>
      </c>
      <c r="F80" s="124"/>
      <c r="G80" s="122">
        <v>0</v>
      </c>
      <c r="H80" s="220">
        <v>0</v>
      </c>
      <c r="I80" s="124"/>
      <c r="J80" s="122">
        <v>0</v>
      </c>
      <c r="K80" s="220">
        <v>0</v>
      </c>
      <c r="L80" s="124"/>
      <c r="M80" s="122">
        <v>0</v>
      </c>
      <c r="N80" s="220">
        <v>0</v>
      </c>
      <c r="O80" s="40"/>
      <c r="P80" s="122">
        <v>0</v>
      </c>
      <c r="Q80" s="220">
        <v>0</v>
      </c>
    </row>
    <row r="81" spans="1:18" x14ac:dyDescent="0.25">
      <c r="A81" s="36"/>
      <c r="B81" s="99" t="s">
        <v>233</v>
      </c>
      <c r="C81" s="57"/>
      <c r="D81" s="158">
        <v>1</v>
      </c>
      <c r="E81" s="159">
        <v>6.0000000000000001E-3</v>
      </c>
      <c r="F81" s="155"/>
      <c r="G81" s="243">
        <v>0</v>
      </c>
      <c r="H81" s="244">
        <v>0</v>
      </c>
      <c r="I81" s="155"/>
      <c r="J81" s="243">
        <v>0</v>
      </c>
      <c r="K81" s="244">
        <v>0</v>
      </c>
      <c r="L81" s="155"/>
      <c r="M81" s="243">
        <v>1</v>
      </c>
      <c r="N81" s="244">
        <v>1.2999999999999999E-2</v>
      </c>
      <c r="O81" s="155"/>
      <c r="P81" s="243">
        <v>0</v>
      </c>
      <c r="Q81" s="244">
        <v>0</v>
      </c>
    </row>
    <row r="82" spans="1:18" x14ac:dyDescent="0.25">
      <c r="A82" s="36"/>
      <c r="B82" s="100" t="s">
        <v>234</v>
      </c>
      <c r="C82" s="57"/>
      <c r="D82" s="155">
        <v>4</v>
      </c>
      <c r="E82" s="156">
        <v>2.4E-2</v>
      </c>
      <c r="F82" s="155"/>
      <c r="G82" s="155">
        <v>2</v>
      </c>
      <c r="H82" s="156">
        <v>4.8000000000000001E-2</v>
      </c>
      <c r="I82" s="155"/>
      <c r="J82" s="155">
        <v>1</v>
      </c>
      <c r="K82" s="156">
        <v>5.6000000000000001E-2</v>
      </c>
      <c r="L82" s="155"/>
      <c r="M82" s="155">
        <v>1</v>
      </c>
      <c r="N82" s="156">
        <v>1.2999999999999999E-2</v>
      </c>
      <c r="O82" s="155"/>
      <c r="P82" s="155">
        <v>1</v>
      </c>
      <c r="Q82" s="156">
        <v>3.1E-2</v>
      </c>
    </row>
    <row r="83" spans="1:18" x14ac:dyDescent="0.25">
      <c r="A83" s="36"/>
      <c r="B83" s="36"/>
      <c r="C83" s="36"/>
      <c r="D83" s="111"/>
      <c r="E83" s="229"/>
      <c r="F83" s="111"/>
      <c r="G83" s="215"/>
      <c r="H83" s="229"/>
      <c r="I83" s="215"/>
      <c r="J83" s="215"/>
      <c r="K83" s="229"/>
      <c r="L83" s="215"/>
      <c r="M83" s="215"/>
      <c r="N83" s="229"/>
      <c r="O83" s="215"/>
      <c r="P83" s="215"/>
      <c r="Q83" s="229"/>
    </row>
    <row r="84" spans="1:18" ht="26.25" x14ac:dyDescent="0.25">
      <c r="A84" s="36"/>
      <c r="B84" s="101" t="s">
        <v>242</v>
      </c>
      <c r="C84" s="66"/>
      <c r="D84" s="130">
        <v>36</v>
      </c>
      <c r="E84" s="223">
        <f>D84/D12</f>
        <v>0.12121212121212122</v>
      </c>
      <c r="F84" s="132"/>
      <c r="G84" s="130">
        <v>9</v>
      </c>
      <c r="H84" s="223">
        <f>G84/G12</f>
        <v>0.12</v>
      </c>
      <c r="I84" s="132"/>
      <c r="J84" s="130">
        <v>6</v>
      </c>
      <c r="K84" s="223">
        <f>J84/J12</f>
        <v>0.17142857142857143</v>
      </c>
      <c r="L84" s="132"/>
      <c r="M84" s="130">
        <v>10</v>
      </c>
      <c r="N84" s="223">
        <f>M84/M12</f>
        <v>8.6956521739130432E-2</v>
      </c>
      <c r="O84" s="216"/>
      <c r="P84" s="130">
        <v>11</v>
      </c>
      <c r="Q84" s="223">
        <f>P84/P12</f>
        <v>0.15068493150684931</v>
      </c>
    </row>
    <row r="85" spans="1:18" x14ac:dyDescent="0.25">
      <c r="B85" s="99" t="s">
        <v>225</v>
      </c>
      <c r="C85" s="57"/>
      <c r="D85" s="126">
        <v>0</v>
      </c>
      <c r="E85" s="226">
        <v>0</v>
      </c>
      <c r="F85" s="124"/>
      <c r="G85" s="128">
        <v>0</v>
      </c>
      <c r="H85" s="237">
        <v>0</v>
      </c>
      <c r="I85" s="124"/>
      <c r="J85" s="128">
        <v>0</v>
      </c>
      <c r="K85" s="237">
        <v>0</v>
      </c>
      <c r="L85" s="124"/>
      <c r="M85" s="128">
        <v>0</v>
      </c>
      <c r="N85" s="237">
        <v>0</v>
      </c>
      <c r="O85" s="125"/>
      <c r="P85" s="128">
        <v>0</v>
      </c>
      <c r="Q85" s="237">
        <v>0</v>
      </c>
      <c r="R85" s="248"/>
    </row>
    <row r="86" spans="1:18" x14ac:dyDescent="0.25">
      <c r="B86" s="100" t="s">
        <v>226</v>
      </c>
      <c r="C86" s="57"/>
      <c r="D86" s="122">
        <v>0</v>
      </c>
      <c r="E86" s="220">
        <v>0</v>
      </c>
      <c r="F86" s="124"/>
      <c r="G86" s="122">
        <v>0</v>
      </c>
      <c r="H86" s="220">
        <v>0</v>
      </c>
      <c r="I86" s="124"/>
      <c r="J86" s="122">
        <v>0</v>
      </c>
      <c r="K86" s="220">
        <v>0</v>
      </c>
      <c r="L86" s="124"/>
      <c r="M86" s="122">
        <v>0</v>
      </c>
      <c r="N86" s="220">
        <v>0</v>
      </c>
      <c r="O86" s="125"/>
      <c r="P86" s="122">
        <v>0</v>
      </c>
      <c r="Q86" s="220">
        <v>0</v>
      </c>
    </row>
    <row r="87" spans="1:18" x14ac:dyDescent="0.25">
      <c r="B87" s="99" t="s">
        <v>227</v>
      </c>
      <c r="C87" s="57"/>
      <c r="D87" s="158">
        <v>1</v>
      </c>
      <c r="E87" s="159">
        <v>2.8000000000000001E-2</v>
      </c>
      <c r="F87" s="155"/>
      <c r="G87" s="243">
        <v>0</v>
      </c>
      <c r="H87" s="244">
        <v>0</v>
      </c>
      <c r="I87" s="155"/>
      <c r="J87" s="243">
        <v>0</v>
      </c>
      <c r="K87" s="244">
        <v>0</v>
      </c>
      <c r="L87" s="155"/>
      <c r="M87" s="243">
        <v>0</v>
      </c>
      <c r="N87" s="244">
        <v>0</v>
      </c>
      <c r="O87" s="155"/>
      <c r="P87" s="243">
        <v>3</v>
      </c>
      <c r="Q87" s="244">
        <v>0.27300000000000002</v>
      </c>
    </row>
    <row r="88" spans="1:18" x14ac:dyDescent="0.25">
      <c r="B88" s="100" t="s">
        <v>228</v>
      </c>
      <c r="C88" s="57"/>
      <c r="D88" s="122">
        <v>0</v>
      </c>
      <c r="E88" s="220">
        <v>0</v>
      </c>
      <c r="F88" s="124"/>
      <c r="G88" s="122">
        <v>0</v>
      </c>
      <c r="H88" s="220">
        <v>0</v>
      </c>
      <c r="I88" s="124"/>
      <c r="J88" s="122">
        <v>0</v>
      </c>
      <c r="K88" s="220">
        <v>0</v>
      </c>
      <c r="L88" s="124"/>
      <c r="M88" s="122">
        <v>0</v>
      </c>
      <c r="N88" s="220">
        <v>0</v>
      </c>
      <c r="O88" s="125"/>
      <c r="P88" s="122">
        <v>0</v>
      </c>
      <c r="Q88" s="220">
        <v>0</v>
      </c>
    </row>
    <row r="89" spans="1:18" x14ac:dyDescent="0.25">
      <c r="B89" s="99" t="s">
        <v>229</v>
      </c>
      <c r="C89" s="57"/>
      <c r="D89" s="158">
        <v>0</v>
      </c>
      <c r="E89" s="159">
        <v>0</v>
      </c>
      <c r="F89" s="155"/>
      <c r="G89" s="243">
        <v>0</v>
      </c>
      <c r="H89" s="244">
        <v>0</v>
      </c>
      <c r="I89" s="155"/>
      <c r="J89" s="243">
        <v>0</v>
      </c>
      <c r="K89" s="244">
        <v>0</v>
      </c>
      <c r="L89" s="155"/>
      <c r="M89" s="243">
        <v>0</v>
      </c>
      <c r="N89" s="244">
        <v>0</v>
      </c>
      <c r="O89" s="155"/>
      <c r="P89" s="243">
        <v>0</v>
      </c>
      <c r="Q89" s="244">
        <v>0</v>
      </c>
    </row>
    <row r="90" spans="1:18" x14ac:dyDescent="0.25">
      <c r="B90" s="100" t="s">
        <v>230</v>
      </c>
      <c r="C90" s="57"/>
      <c r="D90" s="155">
        <v>0</v>
      </c>
      <c r="E90" s="156">
        <v>0</v>
      </c>
      <c r="F90" s="155"/>
      <c r="G90" s="155">
        <v>0</v>
      </c>
      <c r="H90" s="156">
        <v>0</v>
      </c>
      <c r="I90" s="155"/>
      <c r="J90" s="155">
        <v>0</v>
      </c>
      <c r="K90" s="156">
        <v>0</v>
      </c>
      <c r="L90" s="155"/>
      <c r="M90" s="155">
        <v>0</v>
      </c>
      <c r="N90" s="156">
        <v>0</v>
      </c>
      <c r="O90" s="155"/>
      <c r="P90" s="155">
        <v>0</v>
      </c>
      <c r="Q90" s="156">
        <v>0</v>
      </c>
    </row>
    <row r="91" spans="1:18" x14ac:dyDescent="0.25">
      <c r="B91" s="99" t="s">
        <v>231</v>
      </c>
      <c r="C91" s="57"/>
      <c r="D91" s="250">
        <v>0</v>
      </c>
      <c r="E91" s="251">
        <v>0</v>
      </c>
      <c r="F91" s="241"/>
      <c r="G91" s="246">
        <v>0</v>
      </c>
      <c r="H91" s="247">
        <v>0</v>
      </c>
      <c r="I91" s="241"/>
      <c r="J91" s="246">
        <v>0</v>
      </c>
      <c r="K91" s="247">
        <v>0</v>
      </c>
      <c r="L91" s="241"/>
      <c r="M91" s="246">
        <v>0</v>
      </c>
      <c r="N91" s="247">
        <v>0</v>
      </c>
      <c r="O91" s="241"/>
      <c r="P91" s="246">
        <v>0</v>
      </c>
      <c r="Q91" s="242">
        <v>0</v>
      </c>
    </row>
    <row r="92" spans="1:18" x14ac:dyDescent="0.25">
      <c r="B92" s="100" t="s">
        <v>232</v>
      </c>
      <c r="C92" s="57"/>
      <c r="D92" s="122">
        <v>0</v>
      </c>
      <c r="E92" s="220">
        <v>0</v>
      </c>
      <c r="F92" s="124"/>
      <c r="G92" s="122">
        <v>0</v>
      </c>
      <c r="H92" s="220">
        <v>0</v>
      </c>
      <c r="I92" s="124"/>
      <c r="J92" s="122">
        <v>0</v>
      </c>
      <c r="K92" s="220">
        <v>0</v>
      </c>
      <c r="L92" s="124"/>
      <c r="M92" s="122">
        <v>0</v>
      </c>
      <c r="N92" s="220">
        <v>0</v>
      </c>
      <c r="O92" s="125"/>
      <c r="P92" s="122">
        <v>0</v>
      </c>
      <c r="Q92" s="220">
        <v>0</v>
      </c>
    </row>
    <row r="93" spans="1:18" x14ac:dyDescent="0.25">
      <c r="B93" s="99" t="s">
        <v>233</v>
      </c>
      <c r="C93" s="57"/>
      <c r="D93" s="158">
        <v>8</v>
      </c>
      <c r="E93" s="159">
        <v>0.222</v>
      </c>
      <c r="F93" s="155"/>
      <c r="G93" s="243">
        <v>4</v>
      </c>
      <c r="H93" s="244">
        <v>0.44400000000000001</v>
      </c>
      <c r="I93" s="155"/>
      <c r="J93" s="243">
        <v>4</v>
      </c>
      <c r="K93" s="244">
        <v>0.66700000000000004</v>
      </c>
      <c r="L93" s="155"/>
      <c r="M93" s="243">
        <v>4</v>
      </c>
      <c r="N93" s="244">
        <v>0.4</v>
      </c>
      <c r="O93" s="155"/>
      <c r="P93" s="243">
        <v>0</v>
      </c>
      <c r="Q93" s="244">
        <v>0</v>
      </c>
    </row>
    <row r="94" spans="1:18" ht="15.75" thickBot="1" x14ac:dyDescent="0.3">
      <c r="B94" s="329" t="s">
        <v>234</v>
      </c>
      <c r="C94" s="57"/>
      <c r="D94" s="270">
        <v>27</v>
      </c>
      <c r="E94" s="274">
        <v>0.75</v>
      </c>
      <c r="F94" s="155"/>
      <c r="G94" s="270">
        <v>7</v>
      </c>
      <c r="H94" s="274">
        <v>0.77800000000000002</v>
      </c>
      <c r="I94" s="155"/>
      <c r="J94" s="270">
        <v>7</v>
      </c>
      <c r="K94" s="274">
        <v>1.167</v>
      </c>
      <c r="L94" s="155"/>
      <c r="M94" s="270">
        <v>7</v>
      </c>
      <c r="N94" s="274">
        <v>0.7</v>
      </c>
      <c r="O94" s="155"/>
      <c r="P94" s="270">
        <v>1</v>
      </c>
      <c r="Q94" s="274">
        <v>9.0999999999999998E-2</v>
      </c>
    </row>
    <row r="95" spans="1:18" ht="15.75" thickTop="1" x14ac:dyDescent="0.25"/>
    <row r="96" spans="1:18" x14ac:dyDescent="0.25">
      <c r="A96" s="464" t="s">
        <v>78</v>
      </c>
      <c r="B96" s="464"/>
      <c r="C96" s="464"/>
      <c r="D96" s="464"/>
      <c r="E96" s="464"/>
      <c r="F96" s="464"/>
      <c r="G96" s="464"/>
      <c r="H96" s="464"/>
      <c r="I96" s="464"/>
      <c r="J96" s="464"/>
      <c r="K96" s="464"/>
      <c r="L96" s="464"/>
      <c r="M96" s="464"/>
      <c r="N96" s="240"/>
    </row>
    <row r="97" spans="1:17" x14ac:dyDescent="0.25">
      <c r="A97" s="103" t="s">
        <v>79</v>
      </c>
      <c r="B97" s="104"/>
      <c r="C97" s="39"/>
      <c r="D97" s="104"/>
      <c r="E97" s="230"/>
      <c r="F97" s="104"/>
      <c r="G97" s="103"/>
      <c r="H97" s="239"/>
      <c r="I97" s="104"/>
      <c r="J97" s="103"/>
      <c r="K97" s="239"/>
      <c r="L97" s="103"/>
      <c r="M97" s="104"/>
      <c r="N97" s="230"/>
    </row>
    <row r="98" spans="1:17" ht="13.5" customHeight="1" x14ac:dyDescent="0.25">
      <c r="A98" s="36"/>
      <c r="B98" s="40" t="s">
        <v>96</v>
      </c>
      <c r="C98" s="36"/>
      <c r="D98" s="36"/>
      <c r="E98" s="40"/>
      <c r="F98" s="40"/>
      <c r="G98" s="36"/>
      <c r="H98" s="40"/>
      <c r="I98" s="40"/>
      <c r="J98" s="40"/>
      <c r="K98" s="36"/>
      <c r="L98" s="39"/>
      <c r="M98" s="39"/>
      <c r="N98" s="36"/>
      <c r="O98" s="36"/>
      <c r="P98" s="36"/>
      <c r="Q98" s="36"/>
    </row>
    <row r="99" spans="1:17" x14ac:dyDescent="0.25">
      <c r="A99" s="36"/>
      <c r="B99" s="486" t="s">
        <v>97</v>
      </c>
      <c r="C99" s="486"/>
      <c r="D99" s="486"/>
      <c r="E99" s="486"/>
      <c r="F99" s="486"/>
      <c r="G99" s="486"/>
      <c r="H99" s="486"/>
      <c r="I99" s="486"/>
      <c r="J99" s="486"/>
      <c r="K99" s="486"/>
      <c r="L99" s="486"/>
      <c r="M99" s="486"/>
      <c r="N99" s="486"/>
      <c r="O99" s="39"/>
      <c r="P99" s="39"/>
      <c r="Q99" s="39"/>
    </row>
    <row r="100" spans="1:17" x14ac:dyDescent="0.25">
      <c r="A100" s="36"/>
      <c r="B100" s="103" t="s">
        <v>98</v>
      </c>
      <c r="C100" s="36"/>
      <c r="D100" s="36"/>
      <c r="E100" s="36"/>
      <c r="F100" s="36"/>
      <c r="G100" s="36"/>
      <c r="H100" s="36"/>
      <c r="I100" s="36"/>
      <c r="J100" s="36"/>
      <c r="K100" s="36"/>
      <c r="L100" s="36"/>
      <c r="M100" s="36"/>
      <c r="N100" s="36"/>
      <c r="O100" s="39"/>
      <c r="P100" s="36"/>
      <c r="Q100" s="36"/>
    </row>
    <row r="101" spans="1:17" x14ac:dyDescent="0.25">
      <c r="A101" s="36"/>
      <c r="B101" s="474" t="s">
        <v>243</v>
      </c>
      <c r="C101" s="474"/>
      <c r="D101" s="474"/>
      <c r="E101" s="474"/>
      <c r="F101" s="474"/>
      <c r="G101" s="474"/>
      <c r="H101" s="474"/>
      <c r="I101" s="474"/>
      <c r="J101" s="474"/>
      <c r="K101" s="474"/>
      <c r="L101" s="474"/>
      <c r="M101" s="474"/>
      <c r="N101" s="474"/>
      <c r="O101" s="39"/>
      <c r="P101" s="39"/>
      <c r="Q101" s="39"/>
    </row>
    <row r="102" spans="1:17" ht="13.5" customHeight="1" x14ac:dyDescent="0.25">
      <c r="A102" s="36"/>
      <c r="B102" s="474" t="s">
        <v>244</v>
      </c>
      <c r="C102" s="474"/>
      <c r="D102" s="474"/>
      <c r="E102" s="474"/>
      <c r="F102" s="474"/>
      <c r="G102" s="474"/>
      <c r="H102" s="474"/>
      <c r="I102" s="474"/>
      <c r="J102" s="474"/>
      <c r="K102" s="474"/>
      <c r="L102" s="474"/>
      <c r="M102" s="474"/>
      <c r="N102" s="474"/>
      <c r="O102" s="39"/>
      <c r="P102" s="39"/>
      <c r="Q102" s="39"/>
    </row>
    <row r="103" spans="1:17" ht="24" customHeight="1" x14ac:dyDescent="0.25">
      <c r="A103" s="36"/>
      <c r="B103" s="474" t="s">
        <v>245</v>
      </c>
      <c r="C103" s="474"/>
      <c r="D103" s="474"/>
      <c r="E103" s="474"/>
      <c r="F103" s="474"/>
      <c r="G103" s="474"/>
      <c r="H103" s="474"/>
      <c r="I103" s="474"/>
      <c r="J103" s="474"/>
      <c r="K103" s="474"/>
      <c r="L103" s="474"/>
      <c r="M103" s="474"/>
      <c r="N103" s="474"/>
      <c r="O103" s="39"/>
      <c r="P103" s="39"/>
      <c r="Q103" s="39"/>
    </row>
    <row r="104" spans="1:17" ht="24" customHeight="1" x14ac:dyDescent="0.25">
      <c r="A104" s="36"/>
      <c r="B104" s="41"/>
      <c r="C104" s="41"/>
      <c r="D104" s="41"/>
      <c r="E104" s="41"/>
      <c r="F104" s="41"/>
      <c r="G104" s="41"/>
      <c r="H104" s="41"/>
      <c r="I104" s="41"/>
      <c r="J104" s="41"/>
      <c r="K104" s="41"/>
      <c r="L104" s="41"/>
      <c r="M104" s="41"/>
      <c r="N104" s="41"/>
      <c r="O104" s="39"/>
      <c r="P104" s="39"/>
      <c r="Q104" s="39"/>
    </row>
    <row r="105" spans="1:17" ht="15" customHeight="1" x14ac:dyDescent="0.25">
      <c r="A105" s="39"/>
      <c r="B105" s="39"/>
      <c r="C105" s="39"/>
      <c r="D105" s="39"/>
      <c r="E105" s="39"/>
      <c r="F105" s="39"/>
      <c r="G105" s="39"/>
      <c r="H105" s="39"/>
      <c r="I105" s="39"/>
      <c r="J105" s="39"/>
      <c r="K105" s="39"/>
      <c r="L105" s="39"/>
      <c r="M105" s="39"/>
      <c r="N105" s="230"/>
    </row>
    <row r="106" spans="1:17" x14ac:dyDescent="0.25">
      <c r="A106" s="466" t="s">
        <v>81</v>
      </c>
      <c r="B106" s="466"/>
      <c r="C106" s="466"/>
      <c r="D106" s="466"/>
      <c r="E106" s="466"/>
      <c r="F106" s="466"/>
      <c r="G106" s="466"/>
      <c r="H106" s="466"/>
      <c r="I106" s="466"/>
      <c r="J106" s="466"/>
      <c r="K106" s="466"/>
      <c r="L106" s="466"/>
      <c r="M106" s="466"/>
      <c r="N106" s="466"/>
    </row>
  </sheetData>
  <mergeCells count="17">
    <mergeCell ref="P9:Q9"/>
    <mergeCell ref="A96:M96"/>
    <mergeCell ref="G6:Q6"/>
    <mergeCell ref="D8:E8"/>
    <mergeCell ref="G8:H8"/>
    <mergeCell ref="J8:K8"/>
    <mergeCell ref="M8:N8"/>
    <mergeCell ref="P8:Q8"/>
    <mergeCell ref="A106:N106"/>
    <mergeCell ref="D9:E9"/>
    <mergeCell ref="G9:H9"/>
    <mergeCell ref="J9:K9"/>
    <mergeCell ref="M9:N9"/>
    <mergeCell ref="B99:N99"/>
    <mergeCell ref="B101:N101"/>
    <mergeCell ref="B102:N102"/>
    <mergeCell ref="B103:N103"/>
  </mergeCells>
  <hyperlinks>
    <hyperlink ref="B2" location="'Table of Contents'!A1" display="Table of Contents" xr:uid="{A02FD645-521B-4242-81B5-8FF8F33D32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68562-4164-4BDE-936F-72C8AE177C19}">
  <dimension ref="A2:B32"/>
  <sheetViews>
    <sheetView showGridLines="0" tabSelected="1" topLeftCell="A2" zoomScaleNormal="100" workbookViewId="0">
      <selection activeCell="A10" sqref="A10:A13"/>
    </sheetView>
  </sheetViews>
  <sheetFormatPr defaultRowHeight="15" x14ac:dyDescent="0.25"/>
  <cols>
    <col min="1" max="2" width="63.42578125" customWidth="1"/>
  </cols>
  <sheetData>
    <row r="2" spans="1:2" s="359" customFormat="1" ht="23.25" x14ac:dyDescent="0.35">
      <c r="A2" s="401" t="s">
        <v>1</v>
      </c>
    </row>
    <row r="3" spans="1:2" s="359" customFormat="1" ht="14.25" x14ac:dyDescent="0.2">
      <c r="A3" s="438" t="s">
        <v>0</v>
      </c>
      <c r="B3" s="402"/>
    </row>
    <row r="4" spans="1:2" s="359" customFormat="1" ht="14.25" x14ac:dyDescent="0.2">
      <c r="A4" s="403"/>
      <c r="B4" s="402"/>
    </row>
    <row r="5" spans="1:2" s="359" customFormat="1" ht="14.25" x14ac:dyDescent="0.2">
      <c r="A5" s="459"/>
      <c r="B5" s="459"/>
    </row>
    <row r="6" spans="1:2" s="359" customFormat="1" ht="14.25" x14ac:dyDescent="0.2">
      <c r="A6" s="460"/>
      <c r="B6" s="460"/>
    </row>
    <row r="7" spans="1:2" s="359" customFormat="1" ht="33.75" customHeight="1" x14ac:dyDescent="0.2">
      <c r="A7" s="460" t="s">
        <v>46</v>
      </c>
      <c r="B7" s="460"/>
    </row>
    <row r="8" spans="1:2" s="359" customFormat="1" ht="14.25" x14ac:dyDescent="0.2">
      <c r="A8" s="402"/>
      <c r="B8" s="402"/>
    </row>
    <row r="9" spans="1:2" s="359" customFormat="1" ht="18.75" thickBot="1" x14ac:dyDescent="0.3">
      <c r="A9" s="461"/>
      <c r="B9" s="461"/>
    </row>
    <row r="10" spans="1:2" s="359" customFormat="1" ht="67.5" customHeight="1" x14ac:dyDescent="0.2">
      <c r="A10" s="490" t="s">
        <v>47</v>
      </c>
      <c r="B10" s="424" t="s">
        <v>393</v>
      </c>
    </row>
    <row r="11" spans="1:2" s="359" customFormat="1" ht="99.75" x14ac:dyDescent="0.2">
      <c r="A11" s="442"/>
      <c r="B11" s="439" t="s">
        <v>48</v>
      </c>
    </row>
    <row r="12" spans="1:2" s="359" customFormat="1" ht="114" x14ac:dyDescent="0.2">
      <c r="A12" s="442" t="s">
        <v>49</v>
      </c>
      <c r="B12" s="439" t="s">
        <v>50</v>
      </c>
    </row>
    <row r="13" spans="1:2" s="359" customFormat="1" ht="71.25" x14ac:dyDescent="0.2">
      <c r="A13" s="490" t="s">
        <v>51</v>
      </c>
      <c r="B13" s="440" t="s">
        <v>52</v>
      </c>
    </row>
    <row r="14" spans="1:2" s="359" customFormat="1" x14ac:dyDescent="0.25">
      <c r="A14" s="419"/>
      <c r="B14" s="448"/>
    </row>
    <row r="15" spans="1:2" s="359" customFormat="1" ht="14.25" x14ac:dyDescent="0.2">
      <c r="A15" s="422"/>
      <c r="B15" s="449"/>
    </row>
    <row r="16" spans="1:2" s="359" customFormat="1" ht="15.75" x14ac:dyDescent="0.25">
      <c r="A16" s="423" t="s">
        <v>1</v>
      </c>
      <c r="B16" s="439"/>
    </row>
    <row r="17" spans="1:2" s="359" customFormat="1" ht="15.75" x14ac:dyDescent="0.25">
      <c r="A17" s="425" t="s">
        <v>53</v>
      </c>
      <c r="B17" s="441" t="s">
        <v>394</v>
      </c>
    </row>
    <row r="18" spans="1:2" s="359" customFormat="1" ht="63.75" customHeight="1" x14ac:dyDescent="0.2">
      <c r="A18" s="442" t="s">
        <v>54</v>
      </c>
      <c r="B18" s="426" t="s">
        <v>429</v>
      </c>
    </row>
    <row r="19" spans="1:2" s="359" customFormat="1" ht="132" customHeight="1" x14ac:dyDescent="0.2">
      <c r="A19" s="443" t="s">
        <v>55</v>
      </c>
      <c r="B19" s="405" t="s">
        <v>433</v>
      </c>
    </row>
    <row r="20" spans="1:2" s="359" customFormat="1" ht="132" customHeight="1" x14ac:dyDescent="0.2">
      <c r="A20" s="442" t="s">
        <v>400</v>
      </c>
      <c r="B20" s="447" t="s">
        <v>434</v>
      </c>
    </row>
    <row r="21" spans="1:2" s="359" customFormat="1" ht="99.75" x14ac:dyDescent="0.2">
      <c r="A21" s="443" t="s">
        <v>402</v>
      </c>
      <c r="B21" s="405" t="s">
        <v>428</v>
      </c>
    </row>
    <row r="22" spans="1:2" s="359" customFormat="1" ht="42.75" x14ac:dyDescent="0.2">
      <c r="A22" s="442" t="s">
        <v>203</v>
      </c>
      <c r="B22" s="426" t="s">
        <v>406</v>
      </c>
    </row>
    <row r="23" spans="1:2" s="359" customFormat="1" ht="28.5" x14ac:dyDescent="0.2">
      <c r="A23" s="443" t="s">
        <v>403</v>
      </c>
      <c r="B23" s="405" t="s">
        <v>407</v>
      </c>
    </row>
    <row r="24" spans="1:2" s="359" customFormat="1" ht="28.5" x14ac:dyDescent="0.2">
      <c r="A24" s="442" t="s">
        <v>399</v>
      </c>
      <c r="B24" s="426" t="s">
        <v>408</v>
      </c>
    </row>
    <row r="25" spans="1:2" s="359" customFormat="1" ht="30.75" customHeight="1" x14ac:dyDescent="0.2">
      <c r="A25" s="444" t="s">
        <v>404</v>
      </c>
      <c r="B25" s="434" t="s">
        <v>409</v>
      </c>
    </row>
    <row r="26" spans="1:2" s="359" customFormat="1" ht="49.5" customHeight="1" x14ac:dyDescent="0.2">
      <c r="A26" s="445" t="s">
        <v>405</v>
      </c>
      <c r="B26" s="432" t="s">
        <v>410</v>
      </c>
    </row>
    <row r="27" spans="1:2" s="359" customFormat="1" ht="99.75" customHeight="1" x14ac:dyDescent="0.2">
      <c r="A27" s="443" t="s">
        <v>56</v>
      </c>
      <c r="B27" s="405" t="s">
        <v>435</v>
      </c>
    </row>
    <row r="28" spans="1:2" s="359" customFormat="1" ht="177.75" customHeight="1" x14ac:dyDescent="0.2">
      <c r="A28" s="442" t="s">
        <v>57</v>
      </c>
      <c r="B28" s="426" t="s">
        <v>395</v>
      </c>
    </row>
    <row r="29" spans="1:2" s="359" customFormat="1" ht="206.25" customHeight="1" x14ac:dyDescent="0.2">
      <c r="A29" s="443" t="s">
        <v>58</v>
      </c>
      <c r="B29" s="405" t="s">
        <v>59</v>
      </c>
    </row>
    <row r="30" spans="1:2" s="359" customFormat="1" ht="146.25" customHeight="1" x14ac:dyDescent="0.2">
      <c r="A30" s="442" t="s">
        <v>60</v>
      </c>
      <c r="B30" s="458" t="s">
        <v>396</v>
      </c>
    </row>
    <row r="31" spans="1:2" s="359" customFormat="1" ht="30.75" customHeight="1" thickBot="1" x14ac:dyDescent="0.25">
      <c r="A31" s="446" t="s">
        <v>398</v>
      </c>
      <c r="B31" s="427" t="s">
        <v>397</v>
      </c>
    </row>
    <row r="32" spans="1:2" ht="15.75" thickTop="1" x14ac:dyDescent="0.25"/>
  </sheetData>
  <autoFilter ref="A17:B17" xr:uid="{0D068562-4164-4BDE-936F-72C8AE177C19}"/>
  <mergeCells count="4">
    <mergeCell ref="A5:B5"/>
    <mergeCell ref="A6:B6"/>
    <mergeCell ref="A7:B7"/>
    <mergeCell ref="A9:B9"/>
  </mergeCells>
  <hyperlinks>
    <hyperlink ref="A3" location="'Table of Contents'!A1" display="Table of Contents" xr:uid="{6B01323F-DA51-413E-AC0B-4F62DB05650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D4A41-DD33-4B1C-807A-E3491D0195D5}">
  <dimension ref="A2:Q106"/>
  <sheetViews>
    <sheetView showGridLines="0" workbookViewId="0">
      <selection activeCell="B2" sqref="B2"/>
    </sheetView>
  </sheetViews>
  <sheetFormatPr defaultRowHeight="15" x14ac:dyDescent="0.25"/>
  <cols>
    <col min="1" max="1" width="2.7109375" customWidth="1"/>
    <col min="2" max="2" width="25.5703125" customWidth="1"/>
    <col min="3" max="3" width="2.7109375" customWidth="1"/>
    <col min="6" max="6" width="2.7109375" customWidth="1"/>
    <col min="9" max="9" width="2.7109375" customWidth="1"/>
    <col min="12" max="12" width="2.7109375" customWidth="1"/>
    <col min="15" max="15" width="2.7109375" customWidth="1"/>
  </cols>
  <sheetData>
    <row r="2" spans="1:17" x14ac:dyDescent="0.25">
      <c r="B2" s="450" t="s">
        <v>0</v>
      </c>
    </row>
    <row r="4" spans="1:17" ht="15" customHeight="1" x14ac:dyDescent="0.25">
      <c r="A4" s="36"/>
      <c r="B4" s="161" t="s">
        <v>258</v>
      </c>
      <c r="C4" s="161"/>
      <c r="D4" s="161"/>
      <c r="E4" s="161"/>
      <c r="F4" s="64"/>
      <c r="G4" s="64"/>
      <c r="H4" s="64"/>
      <c r="I4" s="64"/>
      <c r="J4" s="64"/>
      <c r="K4" s="64"/>
      <c r="L4" s="64"/>
      <c r="M4" s="64"/>
      <c r="N4" s="64"/>
      <c r="O4" s="64"/>
    </row>
    <row r="5" spans="1:17" x14ac:dyDescent="0.25">
      <c r="A5" s="36"/>
      <c r="B5" s="431"/>
      <c r="C5" s="431"/>
      <c r="D5" s="431"/>
      <c r="E5" s="431"/>
      <c r="F5" s="1"/>
      <c r="G5" s="1"/>
      <c r="H5" s="1"/>
      <c r="I5" s="1"/>
      <c r="J5" s="1"/>
      <c r="K5" s="1"/>
      <c r="L5" s="1"/>
      <c r="M5" s="1"/>
      <c r="N5" s="1"/>
      <c r="O5" s="1"/>
    </row>
    <row r="6" spans="1:17" ht="15.75" thickBot="1" x14ac:dyDescent="0.3">
      <c r="A6" s="36"/>
      <c r="B6" s="431"/>
      <c r="C6" s="431"/>
      <c r="D6" s="431"/>
      <c r="E6" s="431"/>
      <c r="F6" s="1"/>
      <c r="G6" s="485" t="s">
        <v>219</v>
      </c>
      <c r="H6" s="485"/>
      <c r="I6" s="485"/>
      <c r="J6" s="485"/>
      <c r="K6" s="485"/>
      <c r="L6" s="485"/>
      <c r="M6" s="485"/>
      <c r="N6" s="485"/>
      <c r="O6" s="485"/>
      <c r="P6" s="485"/>
      <c r="Q6" s="485"/>
    </row>
    <row r="7" spans="1:17" x14ac:dyDescent="0.25">
      <c r="A7" s="36"/>
      <c r="B7" s="1"/>
      <c r="C7" s="1"/>
      <c r="D7" s="43"/>
      <c r="E7" s="43"/>
      <c r="F7" s="1"/>
      <c r="G7" s="1"/>
      <c r="H7" s="1"/>
      <c r="I7" s="1"/>
      <c r="J7" s="1"/>
      <c r="K7" s="1"/>
      <c r="L7" s="1"/>
      <c r="M7" s="43"/>
      <c r="N7" s="43"/>
      <c r="O7" s="1"/>
      <c r="P7" s="43"/>
      <c r="Q7" s="43"/>
    </row>
    <row r="8" spans="1:17" x14ac:dyDescent="0.25">
      <c r="A8" s="36"/>
      <c r="B8" s="36"/>
      <c r="C8" s="36"/>
      <c r="D8" s="465" t="s">
        <v>84</v>
      </c>
      <c r="E8" s="465"/>
      <c r="F8" s="64"/>
      <c r="G8" s="465" t="s">
        <v>74</v>
      </c>
      <c r="H8" s="465"/>
      <c r="I8" s="64"/>
      <c r="J8" s="465" t="s">
        <v>75</v>
      </c>
      <c r="K8" s="465"/>
      <c r="L8" s="64"/>
      <c r="M8" s="465" t="s">
        <v>83</v>
      </c>
      <c r="N8" s="465"/>
      <c r="O8" s="64"/>
      <c r="P8" s="465" t="s">
        <v>77</v>
      </c>
      <c r="Q8" s="465"/>
    </row>
    <row r="9" spans="1:17" x14ac:dyDescent="0.25">
      <c r="A9" s="36"/>
      <c r="B9" s="48"/>
      <c r="C9" s="48"/>
      <c r="D9" s="463" t="s">
        <v>259</v>
      </c>
      <c r="E9" s="463"/>
      <c r="F9" s="143"/>
      <c r="G9" s="463" t="s">
        <v>260</v>
      </c>
      <c r="H9" s="463"/>
      <c r="I9" s="143"/>
      <c r="J9" s="463" t="s">
        <v>261</v>
      </c>
      <c r="K9" s="463"/>
      <c r="L9" s="143"/>
      <c r="M9" s="463" t="s">
        <v>262</v>
      </c>
      <c r="N9" s="463"/>
      <c r="O9" s="48"/>
      <c r="P9" s="463" t="s">
        <v>262</v>
      </c>
      <c r="Q9" s="463"/>
    </row>
    <row r="10" spans="1:17" ht="15.75" thickBot="1" x14ac:dyDescent="0.3">
      <c r="A10" s="36"/>
      <c r="B10" s="4"/>
      <c r="C10" s="5"/>
      <c r="D10" s="50" t="s">
        <v>90</v>
      </c>
      <c r="E10" s="6" t="s">
        <v>91</v>
      </c>
      <c r="F10" s="5"/>
      <c r="G10" s="50" t="s">
        <v>90</v>
      </c>
      <c r="H10" s="50" t="s">
        <v>91</v>
      </c>
      <c r="I10" s="5"/>
      <c r="J10" s="50" t="s">
        <v>90</v>
      </c>
      <c r="K10" s="6" t="s">
        <v>91</v>
      </c>
      <c r="L10" s="5"/>
      <c r="M10" s="50" t="s">
        <v>90</v>
      </c>
      <c r="N10" s="6" t="s">
        <v>91</v>
      </c>
      <c r="O10" s="4"/>
      <c r="P10" s="50" t="s">
        <v>90</v>
      </c>
      <c r="Q10" s="6" t="s">
        <v>91</v>
      </c>
    </row>
    <row r="11" spans="1:17" x14ac:dyDescent="0.25">
      <c r="A11" s="36"/>
      <c r="B11" s="5"/>
      <c r="C11" s="5"/>
      <c r="D11" s="7"/>
      <c r="E11" s="7"/>
      <c r="F11" s="5"/>
      <c r="G11" s="7"/>
      <c r="H11" s="7"/>
      <c r="I11" s="5"/>
      <c r="J11" s="7"/>
      <c r="K11" s="7"/>
      <c r="L11" s="5"/>
      <c r="M11" s="7"/>
      <c r="N11" s="7"/>
      <c r="O11" s="5"/>
      <c r="P11" s="7"/>
      <c r="Q11" s="7"/>
    </row>
    <row r="12" spans="1:17" ht="34.5" customHeight="1" x14ac:dyDescent="0.25">
      <c r="A12" s="36"/>
      <c r="B12" s="208" t="s">
        <v>263</v>
      </c>
      <c r="C12" s="66"/>
      <c r="D12" s="130">
        <v>133</v>
      </c>
      <c r="E12" s="131">
        <v>1</v>
      </c>
      <c r="F12" s="132"/>
      <c r="G12" s="130">
        <v>23</v>
      </c>
      <c r="H12" s="131">
        <v>1</v>
      </c>
      <c r="I12" s="132"/>
      <c r="J12" s="130">
        <v>108</v>
      </c>
      <c r="K12" s="131">
        <v>1</v>
      </c>
      <c r="L12" s="132"/>
      <c r="M12" s="130">
        <v>1</v>
      </c>
      <c r="N12" s="131">
        <v>1</v>
      </c>
      <c r="O12" s="132"/>
      <c r="P12" s="130">
        <v>1</v>
      </c>
      <c r="Q12" s="131">
        <v>1</v>
      </c>
    </row>
    <row r="13" spans="1:17" x14ac:dyDescent="0.25">
      <c r="A13" s="36"/>
      <c r="B13" s="99" t="s">
        <v>225</v>
      </c>
      <c r="C13" s="57"/>
      <c r="D13" s="126">
        <v>13</v>
      </c>
      <c r="E13" s="127">
        <v>9.8000000000000004E-2</v>
      </c>
      <c r="F13" s="124"/>
      <c r="G13" s="128">
        <v>4</v>
      </c>
      <c r="H13" s="129">
        <v>4.2999999999999997E-2</v>
      </c>
      <c r="I13" s="124"/>
      <c r="J13" s="128">
        <v>11</v>
      </c>
      <c r="K13" s="129">
        <v>0.10199999999999999</v>
      </c>
      <c r="L13" s="105"/>
      <c r="M13" s="128" t="s">
        <v>93</v>
      </c>
      <c r="N13" s="129" t="s">
        <v>93</v>
      </c>
      <c r="O13" s="57"/>
      <c r="P13" s="128" t="s">
        <v>93</v>
      </c>
      <c r="Q13" s="128" t="s">
        <v>93</v>
      </c>
    </row>
    <row r="14" spans="1:17" x14ac:dyDescent="0.25">
      <c r="A14" s="36"/>
      <c r="B14" s="100" t="s">
        <v>226</v>
      </c>
      <c r="C14" s="57"/>
      <c r="D14" s="122">
        <v>17</v>
      </c>
      <c r="E14" s="123">
        <v>0.128</v>
      </c>
      <c r="F14" s="124"/>
      <c r="G14" s="122">
        <v>0</v>
      </c>
      <c r="H14" s="123">
        <v>0</v>
      </c>
      <c r="I14" s="124"/>
      <c r="J14" s="122">
        <v>17</v>
      </c>
      <c r="K14" s="123">
        <v>0.157</v>
      </c>
      <c r="L14" s="105"/>
      <c r="M14" s="122" t="s">
        <v>93</v>
      </c>
      <c r="N14" s="123" t="s">
        <v>93</v>
      </c>
      <c r="O14" s="57"/>
      <c r="P14" s="122" t="s">
        <v>93</v>
      </c>
      <c r="Q14" s="123" t="s">
        <v>93</v>
      </c>
    </row>
    <row r="15" spans="1:17" x14ac:dyDescent="0.25">
      <c r="A15" s="36"/>
      <c r="B15" s="99" t="s">
        <v>227</v>
      </c>
      <c r="C15" s="57"/>
      <c r="D15" s="126">
        <v>25</v>
      </c>
      <c r="E15" s="127">
        <v>0.188</v>
      </c>
      <c r="F15" s="124"/>
      <c r="G15" s="128">
        <v>2</v>
      </c>
      <c r="H15" s="129">
        <v>8.6999999999999994E-2</v>
      </c>
      <c r="I15" s="124"/>
      <c r="J15" s="128">
        <v>22</v>
      </c>
      <c r="K15" s="129">
        <v>0.20399999999999999</v>
      </c>
      <c r="L15" s="105"/>
      <c r="M15" s="128" t="s">
        <v>93</v>
      </c>
      <c r="N15" s="129" t="s">
        <v>93</v>
      </c>
      <c r="O15" s="57"/>
      <c r="P15" s="128" t="s">
        <v>93</v>
      </c>
      <c r="Q15" s="129" t="s">
        <v>93</v>
      </c>
    </row>
    <row r="16" spans="1:17" x14ac:dyDescent="0.25">
      <c r="A16" s="36"/>
      <c r="B16" s="100" t="s">
        <v>228</v>
      </c>
      <c r="C16" s="57"/>
      <c r="D16" s="122">
        <v>27</v>
      </c>
      <c r="E16" s="123">
        <v>0.20300000000000001</v>
      </c>
      <c r="F16" s="124"/>
      <c r="G16" s="122">
        <v>4</v>
      </c>
      <c r="H16" s="123">
        <v>0.17399999999999999</v>
      </c>
      <c r="I16" s="124"/>
      <c r="J16" s="122">
        <v>23</v>
      </c>
      <c r="K16" s="123">
        <v>0.21299999999999999</v>
      </c>
      <c r="L16" s="105"/>
      <c r="M16" s="122" t="s">
        <v>93</v>
      </c>
      <c r="N16" s="123" t="s">
        <v>93</v>
      </c>
      <c r="O16" s="57"/>
      <c r="P16" s="122" t="s">
        <v>93</v>
      </c>
      <c r="Q16" s="123" t="s">
        <v>93</v>
      </c>
    </row>
    <row r="17" spans="1:17" x14ac:dyDescent="0.25">
      <c r="A17" s="36"/>
      <c r="B17" s="99" t="s">
        <v>229</v>
      </c>
      <c r="C17" s="57"/>
      <c r="D17" s="126">
        <v>37</v>
      </c>
      <c r="E17" s="127">
        <v>0.124</v>
      </c>
      <c r="F17" s="124"/>
      <c r="G17" s="128">
        <v>11</v>
      </c>
      <c r="H17" s="129">
        <v>0.113</v>
      </c>
      <c r="I17" s="124"/>
      <c r="J17" s="128">
        <v>26</v>
      </c>
      <c r="K17" s="129">
        <v>0.13500000000000001</v>
      </c>
      <c r="L17" s="105"/>
      <c r="M17" s="128" t="s">
        <v>93</v>
      </c>
      <c r="N17" s="129" t="s">
        <v>93</v>
      </c>
      <c r="O17" s="57"/>
      <c r="P17" s="128" t="s">
        <v>93</v>
      </c>
      <c r="Q17" s="129" t="s">
        <v>93</v>
      </c>
    </row>
    <row r="18" spans="1:17" x14ac:dyDescent="0.25">
      <c r="A18" s="36"/>
      <c r="B18" s="100" t="s">
        <v>230</v>
      </c>
      <c r="C18" s="57"/>
      <c r="D18" s="122">
        <v>0</v>
      </c>
      <c r="E18" s="123">
        <v>0</v>
      </c>
      <c r="F18" s="124"/>
      <c r="G18" s="122">
        <v>0</v>
      </c>
      <c r="H18" s="123">
        <v>0</v>
      </c>
      <c r="I18" s="124"/>
      <c r="J18" s="122">
        <v>0</v>
      </c>
      <c r="K18" s="123">
        <v>0</v>
      </c>
      <c r="L18" s="105"/>
      <c r="M18" s="122" t="s">
        <v>93</v>
      </c>
      <c r="N18" s="123" t="s">
        <v>93</v>
      </c>
      <c r="O18" s="57"/>
      <c r="P18" s="122" t="s">
        <v>93</v>
      </c>
      <c r="Q18" s="123" t="s">
        <v>93</v>
      </c>
    </row>
    <row r="19" spans="1:17" x14ac:dyDescent="0.25">
      <c r="A19" s="36"/>
      <c r="B19" s="99" t="s">
        <v>231</v>
      </c>
      <c r="C19" s="57"/>
      <c r="D19" s="126">
        <v>10</v>
      </c>
      <c r="E19" s="127">
        <v>7.4999999999999997E-2</v>
      </c>
      <c r="F19" s="124"/>
      <c r="G19" s="128">
        <v>5</v>
      </c>
      <c r="H19" s="129">
        <v>0.217</v>
      </c>
      <c r="I19" s="124"/>
      <c r="J19" s="128">
        <v>5</v>
      </c>
      <c r="K19" s="129">
        <v>4.5999999999999999E-2</v>
      </c>
      <c r="L19" s="105"/>
      <c r="M19" s="128" t="s">
        <v>93</v>
      </c>
      <c r="N19" s="129" t="s">
        <v>93</v>
      </c>
      <c r="O19" s="57"/>
      <c r="P19" s="128" t="s">
        <v>93</v>
      </c>
      <c r="Q19" s="129" t="s">
        <v>93</v>
      </c>
    </row>
    <row r="20" spans="1:17" x14ac:dyDescent="0.25">
      <c r="A20" s="36"/>
      <c r="B20" s="100" t="s">
        <v>232</v>
      </c>
      <c r="C20" s="57"/>
      <c r="D20" s="122">
        <v>2</v>
      </c>
      <c r="E20" s="123">
        <v>1.4999999999999999E-2</v>
      </c>
      <c r="F20" s="124"/>
      <c r="G20" s="122">
        <v>0</v>
      </c>
      <c r="H20" s="123">
        <v>0</v>
      </c>
      <c r="I20" s="124"/>
      <c r="J20" s="122">
        <v>2</v>
      </c>
      <c r="K20" s="123">
        <v>1.9E-2</v>
      </c>
      <c r="L20" s="105"/>
      <c r="M20" s="122" t="s">
        <v>93</v>
      </c>
      <c r="N20" s="123" t="s">
        <v>93</v>
      </c>
      <c r="O20" s="57"/>
      <c r="P20" s="122" t="s">
        <v>93</v>
      </c>
      <c r="Q20" s="123" t="s">
        <v>93</v>
      </c>
    </row>
    <row r="21" spans="1:17" x14ac:dyDescent="0.25">
      <c r="A21" s="36"/>
      <c r="B21" s="99" t="s">
        <v>233</v>
      </c>
      <c r="C21" s="57"/>
      <c r="D21" s="126">
        <v>0</v>
      </c>
      <c r="E21" s="127">
        <v>0</v>
      </c>
      <c r="F21" s="124"/>
      <c r="G21" s="128">
        <v>0</v>
      </c>
      <c r="H21" s="129">
        <v>0</v>
      </c>
      <c r="I21" s="124"/>
      <c r="J21" s="128">
        <v>0</v>
      </c>
      <c r="K21" s="129">
        <v>0</v>
      </c>
      <c r="L21" s="105"/>
      <c r="M21" s="128" t="s">
        <v>93</v>
      </c>
      <c r="N21" s="129" t="s">
        <v>93</v>
      </c>
      <c r="O21" s="57"/>
      <c r="P21" s="128" t="s">
        <v>93</v>
      </c>
      <c r="Q21" s="129" t="s">
        <v>93</v>
      </c>
    </row>
    <row r="22" spans="1:17" x14ac:dyDescent="0.25">
      <c r="A22" s="36"/>
      <c r="B22" s="100" t="s">
        <v>234</v>
      </c>
      <c r="C22" s="57"/>
      <c r="D22" s="122">
        <v>2</v>
      </c>
      <c r="E22" s="123">
        <v>1.4999999999999999E-2</v>
      </c>
      <c r="F22" s="124"/>
      <c r="G22" s="122">
        <v>0</v>
      </c>
      <c r="H22" s="123">
        <v>0</v>
      </c>
      <c r="I22" s="124"/>
      <c r="J22" s="122">
        <v>2</v>
      </c>
      <c r="K22" s="123">
        <v>1.9E-2</v>
      </c>
      <c r="L22" s="105"/>
      <c r="M22" s="122" t="s">
        <v>93</v>
      </c>
      <c r="N22" s="123" t="s">
        <v>93</v>
      </c>
      <c r="O22" s="57"/>
      <c r="P22" s="122" t="s">
        <v>93</v>
      </c>
      <c r="Q22" s="123" t="s">
        <v>93</v>
      </c>
    </row>
    <row r="23" spans="1:17" x14ac:dyDescent="0.25">
      <c r="A23" s="36"/>
      <c r="B23" s="5"/>
      <c r="C23" s="5"/>
      <c r="D23" s="106"/>
      <c r="E23" s="106"/>
      <c r="F23" s="109"/>
      <c r="G23" s="209"/>
      <c r="H23" s="209"/>
      <c r="I23" s="109"/>
      <c r="J23" s="209"/>
      <c r="K23" s="209"/>
      <c r="L23" s="109"/>
      <c r="M23" s="209"/>
      <c r="N23" s="209"/>
      <c r="O23" s="5"/>
    </row>
    <row r="24" spans="1:17" x14ac:dyDescent="0.25">
      <c r="A24" s="36"/>
      <c r="B24" s="97" t="s">
        <v>235</v>
      </c>
      <c r="C24" s="66"/>
      <c r="D24" s="130">
        <v>1</v>
      </c>
      <c r="E24" s="131">
        <f>D24/D12</f>
        <v>7.5187969924812026E-3</v>
      </c>
      <c r="F24" s="132"/>
      <c r="G24" s="130">
        <v>0</v>
      </c>
      <c r="H24" s="131">
        <f>G24/G12</f>
        <v>0</v>
      </c>
      <c r="I24" s="110"/>
      <c r="J24" s="130">
        <v>1</v>
      </c>
      <c r="K24" s="131">
        <f>J24/J12</f>
        <v>9.2592592592592587E-3</v>
      </c>
      <c r="L24" s="110"/>
      <c r="M24" s="130">
        <v>0</v>
      </c>
      <c r="N24" s="131">
        <f>M24/M12</f>
        <v>0</v>
      </c>
      <c r="O24" s="66"/>
      <c r="P24" s="130">
        <v>0</v>
      </c>
      <c r="Q24" s="131">
        <f>P24/P12</f>
        <v>0</v>
      </c>
    </row>
    <row r="25" spans="1:17" x14ac:dyDescent="0.25">
      <c r="A25" s="36"/>
      <c r="B25" s="99" t="s">
        <v>225</v>
      </c>
      <c r="C25" s="57"/>
      <c r="D25" s="126" t="s">
        <v>93</v>
      </c>
      <c r="E25" s="127" t="s">
        <v>93</v>
      </c>
      <c r="F25" s="124"/>
      <c r="G25" s="128" t="s">
        <v>236</v>
      </c>
      <c r="H25" s="129" t="s">
        <v>236</v>
      </c>
      <c r="I25" s="105"/>
      <c r="J25" s="128" t="s">
        <v>93</v>
      </c>
      <c r="K25" s="129" t="s">
        <v>93</v>
      </c>
      <c r="L25" s="105"/>
      <c r="M25" s="128" t="s">
        <v>236</v>
      </c>
      <c r="N25" s="129" t="s">
        <v>236</v>
      </c>
      <c r="O25" s="57"/>
      <c r="P25" s="128" t="s">
        <v>236</v>
      </c>
      <c r="Q25" s="129" t="s">
        <v>236</v>
      </c>
    </row>
    <row r="26" spans="1:17" x14ac:dyDescent="0.25">
      <c r="A26" s="36"/>
      <c r="B26" s="100" t="s">
        <v>226</v>
      </c>
      <c r="C26" s="57"/>
      <c r="D26" s="122" t="s">
        <v>93</v>
      </c>
      <c r="E26" s="123" t="s">
        <v>93</v>
      </c>
      <c r="F26" s="124"/>
      <c r="G26" s="122" t="s">
        <v>236</v>
      </c>
      <c r="H26" s="123" t="s">
        <v>236</v>
      </c>
      <c r="I26" s="105"/>
      <c r="J26" s="122" t="s">
        <v>93</v>
      </c>
      <c r="K26" s="123" t="s">
        <v>93</v>
      </c>
      <c r="L26" s="105"/>
      <c r="M26" s="122" t="s">
        <v>236</v>
      </c>
      <c r="N26" s="123" t="s">
        <v>236</v>
      </c>
      <c r="O26" s="57"/>
      <c r="P26" s="122" t="s">
        <v>236</v>
      </c>
      <c r="Q26" s="123" t="s">
        <v>236</v>
      </c>
    </row>
    <row r="27" spans="1:17" x14ac:dyDescent="0.25">
      <c r="A27" s="36"/>
      <c r="B27" s="99" t="s">
        <v>227</v>
      </c>
      <c r="C27" s="57"/>
      <c r="D27" s="126" t="s">
        <v>93</v>
      </c>
      <c r="E27" s="127" t="s">
        <v>93</v>
      </c>
      <c r="F27" s="124"/>
      <c r="G27" s="128" t="s">
        <v>236</v>
      </c>
      <c r="H27" s="129" t="s">
        <v>236</v>
      </c>
      <c r="I27" s="105"/>
      <c r="J27" s="128" t="s">
        <v>93</v>
      </c>
      <c r="K27" s="129" t="s">
        <v>93</v>
      </c>
      <c r="L27" s="105"/>
      <c r="M27" s="128" t="s">
        <v>236</v>
      </c>
      <c r="N27" s="129" t="s">
        <v>236</v>
      </c>
      <c r="O27" s="57"/>
      <c r="P27" s="128" t="s">
        <v>236</v>
      </c>
      <c r="Q27" s="129" t="s">
        <v>236</v>
      </c>
    </row>
    <row r="28" spans="1:17" x14ac:dyDescent="0.25">
      <c r="A28" s="36"/>
      <c r="B28" s="100" t="s">
        <v>228</v>
      </c>
      <c r="C28" s="57"/>
      <c r="D28" s="122" t="s">
        <v>93</v>
      </c>
      <c r="E28" s="123" t="s">
        <v>93</v>
      </c>
      <c r="F28" s="124"/>
      <c r="G28" s="122" t="s">
        <v>236</v>
      </c>
      <c r="H28" s="123" t="s">
        <v>236</v>
      </c>
      <c r="I28" s="105"/>
      <c r="J28" s="122" t="s">
        <v>93</v>
      </c>
      <c r="K28" s="123" t="s">
        <v>93</v>
      </c>
      <c r="L28" s="105"/>
      <c r="M28" s="122" t="s">
        <v>236</v>
      </c>
      <c r="N28" s="123" t="s">
        <v>236</v>
      </c>
      <c r="O28" s="57"/>
      <c r="P28" s="122" t="s">
        <v>236</v>
      </c>
      <c r="Q28" s="123" t="s">
        <v>236</v>
      </c>
    </row>
    <row r="29" spans="1:17" x14ac:dyDescent="0.25">
      <c r="A29" s="36"/>
      <c r="B29" s="99" t="s">
        <v>229</v>
      </c>
      <c r="C29" s="57"/>
      <c r="D29" s="126" t="s">
        <v>93</v>
      </c>
      <c r="E29" s="127" t="s">
        <v>93</v>
      </c>
      <c r="F29" s="124"/>
      <c r="G29" s="128" t="s">
        <v>236</v>
      </c>
      <c r="H29" s="129" t="s">
        <v>236</v>
      </c>
      <c r="I29" s="105"/>
      <c r="J29" s="128" t="s">
        <v>93</v>
      </c>
      <c r="K29" s="129" t="s">
        <v>93</v>
      </c>
      <c r="L29" s="105"/>
      <c r="M29" s="128" t="s">
        <v>236</v>
      </c>
      <c r="N29" s="129" t="s">
        <v>236</v>
      </c>
      <c r="O29" s="57"/>
      <c r="P29" s="128" t="s">
        <v>236</v>
      </c>
      <c r="Q29" s="129" t="s">
        <v>236</v>
      </c>
    </row>
    <row r="30" spans="1:17" x14ac:dyDescent="0.25">
      <c r="A30" s="36"/>
      <c r="B30" s="100" t="s">
        <v>230</v>
      </c>
      <c r="C30" s="57"/>
      <c r="D30" s="122" t="s">
        <v>93</v>
      </c>
      <c r="E30" s="123" t="s">
        <v>93</v>
      </c>
      <c r="F30" s="124"/>
      <c r="G30" s="122" t="s">
        <v>236</v>
      </c>
      <c r="H30" s="123" t="s">
        <v>236</v>
      </c>
      <c r="I30" s="105"/>
      <c r="J30" s="122" t="s">
        <v>93</v>
      </c>
      <c r="K30" s="123" t="s">
        <v>93</v>
      </c>
      <c r="L30" s="105"/>
      <c r="M30" s="122" t="s">
        <v>236</v>
      </c>
      <c r="N30" s="123" t="s">
        <v>236</v>
      </c>
      <c r="O30" s="57"/>
      <c r="P30" s="122" t="s">
        <v>236</v>
      </c>
      <c r="Q30" s="123" t="s">
        <v>236</v>
      </c>
    </row>
    <row r="31" spans="1:17" x14ac:dyDescent="0.25">
      <c r="A31" s="36"/>
      <c r="B31" s="99" t="s">
        <v>231</v>
      </c>
      <c r="C31" s="57"/>
      <c r="D31" s="126" t="s">
        <v>93</v>
      </c>
      <c r="E31" s="127" t="s">
        <v>93</v>
      </c>
      <c r="F31" s="124"/>
      <c r="G31" s="128" t="s">
        <v>236</v>
      </c>
      <c r="H31" s="129" t="s">
        <v>236</v>
      </c>
      <c r="I31" s="105"/>
      <c r="J31" s="128" t="s">
        <v>93</v>
      </c>
      <c r="K31" s="129" t="s">
        <v>93</v>
      </c>
      <c r="L31" s="105"/>
      <c r="M31" s="128" t="s">
        <v>236</v>
      </c>
      <c r="N31" s="129" t="s">
        <v>236</v>
      </c>
      <c r="O31" s="57"/>
      <c r="P31" s="128" t="s">
        <v>236</v>
      </c>
      <c r="Q31" s="129" t="s">
        <v>236</v>
      </c>
    </row>
    <row r="32" spans="1:17" x14ac:dyDescent="0.25">
      <c r="A32" s="36"/>
      <c r="B32" s="100" t="s">
        <v>232</v>
      </c>
      <c r="C32" s="57"/>
      <c r="D32" s="122" t="s">
        <v>93</v>
      </c>
      <c r="E32" s="123" t="s">
        <v>93</v>
      </c>
      <c r="F32" s="124"/>
      <c r="G32" s="122" t="s">
        <v>236</v>
      </c>
      <c r="H32" s="123" t="s">
        <v>236</v>
      </c>
      <c r="I32" s="105"/>
      <c r="J32" s="122" t="s">
        <v>93</v>
      </c>
      <c r="K32" s="123" t="s">
        <v>93</v>
      </c>
      <c r="L32" s="105"/>
      <c r="M32" s="122" t="s">
        <v>236</v>
      </c>
      <c r="N32" s="123" t="s">
        <v>236</v>
      </c>
      <c r="O32" s="57"/>
      <c r="P32" s="122" t="s">
        <v>236</v>
      </c>
      <c r="Q32" s="123" t="s">
        <v>236</v>
      </c>
    </row>
    <row r="33" spans="1:17" x14ac:dyDescent="0.25">
      <c r="A33" s="36"/>
      <c r="B33" s="99" t="s">
        <v>233</v>
      </c>
      <c r="C33" s="57"/>
      <c r="D33" s="126" t="s">
        <v>93</v>
      </c>
      <c r="E33" s="127" t="s">
        <v>93</v>
      </c>
      <c r="F33" s="124"/>
      <c r="G33" s="128" t="s">
        <v>236</v>
      </c>
      <c r="H33" s="129" t="s">
        <v>236</v>
      </c>
      <c r="I33" s="105"/>
      <c r="J33" s="128" t="s">
        <v>93</v>
      </c>
      <c r="K33" s="129" t="s">
        <v>93</v>
      </c>
      <c r="L33" s="105"/>
      <c r="M33" s="128" t="s">
        <v>236</v>
      </c>
      <c r="N33" s="129" t="s">
        <v>236</v>
      </c>
      <c r="O33" s="57"/>
      <c r="P33" s="128" t="s">
        <v>236</v>
      </c>
      <c r="Q33" s="129" t="s">
        <v>236</v>
      </c>
    </row>
    <row r="34" spans="1:17" x14ac:dyDescent="0.25">
      <c r="A34" s="36"/>
      <c r="B34" s="100" t="s">
        <v>234</v>
      </c>
      <c r="C34" s="57"/>
      <c r="D34" s="122" t="s">
        <v>93</v>
      </c>
      <c r="E34" s="123" t="s">
        <v>93</v>
      </c>
      <c r="F34" s="124"/>
      <c r="G34" s="122" t="s">
        <v>236</v>
      </c>
      <c r="H34" s="123" t="s">
        <v>236</v>
      </c>
      <c r="I34" s="105"/>
      <c r="J34" s="122" t="s">
        <v>93</v>
      </c>
      <c r="K34" s="123" t="s">
        <v>93</v>
      </c>
      <c r="L34" s="105"/>
      <c r="M34" s="122" t="s">
        <v>236</v>
      </c>
      <c r="N34" s="123" t="s">
        <v>236</v>
      </c>
      <c r="O34" s="57"/>
      <c r="P34" s="122" t="s">
        <v>236</v>
      </c>
      <c r="Q34" s="123" t="s">
        <v>236</v>
      </c>
    </row>
    <row r="35" spans="1:17" x14ac:dyDescent="0.25">
      <c r="A35" s="36"/>
      <c r="B35" s="100"/>
      <c r="C35" s="57"/>
      <c r="D35" s="107"/>
      <c r="E35" s="108"/>
      <c r="F35" s="105"/>
      <c r="G35" s="107"/>
      <c r="H35" s="108"/>
      <c r="I35" s="105"/>
      <c r="J35" s="107"/>
      <c r="K35" s="108"/>
      <c r="L35" s="105"/>
      <c r="M35" s="107"/>
      <c r="N35" s="108"/>
      <c r="O35" s="57"/>
      <c r="P35" s="107"/>
      <c r="Q35" s="108"/>
    </row>
    <row r="36" spans="1:17" x14ac:dyDescent="0.25">
      <c r="A36" s="36"/>
      <c r="B36" s="97" t="s">
        <v>237</v>
      </c>
      <c r="C36" s="66"/>
      <c r="D36" s="130">
        <v>36</v>
      </c>
      <c r="E36" s="131">
        <f>D36/D12</f>
        <v>0.27067669172932329</v>
      </c>
      <c r="F36" s="110"/>
      <c r="G36" s="130">
        <v>9</v>
      </c>
      <c r="H36" s="131">
        <f>G36/G12</f>
        <v>0.39130434782608697</v>
      </c>
      <c r="I36" s="110"/>
      <c r="J36" s="130">
        <v>27</v>
      </c>
      <c r="K36" s="131">
        <f>J36/J12</f>
        <v>0.25</v>
      </c>
      <c r="L36" s="110"/>
      <c r="M36" s="130">
        <v>0</v>
      </c>
      <c r="N36" s="131">
        <f>M36/M12</f>
        <v>0</v>
      </c>
      <c r="O36" s="66"/>
      <c r="P36" s="130">
        <v>0</v>
      </c>
      <c r="Q36" s="131">
        <f>P36/P12</f>
        <v>0</v>
      </c>
    </row>
    <row r="37" spans="1:17" x14ac:dyDescent="0.25">
      <c r="A37" s="36"/>
      <c r="B37" s="99" t="s">
        <v>225</v>
      </c>
      <c r="C37" s="57"/>
      <c r="D37" s="126">
        <v>2</v>
      </c>
      <c r="E37" s="127">
        <v>5.6000000000000001E-2</v>
      </c>
      <c r="F37" s="124"/>
      <c r="G37" s="128">
        <v>0</v>
      </c>
      <c r="H37" s="129">
        <v>0</v>
      </c>
      <c r="I37" s="124"/>
      <c r="J37" s="128">
        <v>2</v>
      </c>
      <c r="K37" s="129">
        <v>7.3999999999999996E-2</v>
      </c>
      <c r="L37" s="105"/>
      <c r="M37" s="128" t="s">
        <v>236</v>
      </c>
      <c r="N37" s="129" t="s">
        <v>236</v>
      </c>
      <c r="O37" s="57"/>
      <c r="P37" s="128" t="s">
        <v>236</v>
      </c>
      <c r="Q37" s="129" t="s">
        <v>236</v>
      </c>
    </row>
    <row r="38" spans="1:17" x14ac:dyDescent="0.25">
      <c r="A38" s="36"/>
      <c r="B38" s="100" t="s">
        <v>226</v>
      </c>
      <c r="C38" s="57"/>
      <c r="D38" s="122">
        <v>2</v>
      </c>
      <c r="E38" s="123">
        <v>5.6000000000000001E-2</v>
      </c>
      <c r="F38" s="124"/>
      <c r="G38" s="122">
        <v>0</v>
      </c>
      <c r="H38" s="123">
        <v>0</v>
      </c>
      <c r="I38" s="124"/>
      <c r="J38" s="122">
        <v>2</v>
      </c>
      <c r="K38" s="123">
        <v>7.3999999999999996E-2</v>
      </c>
      <c r="L38" s="105"/>
      <c r="M38" s="122" t="s">
        <v>236</v>
      </c>
      <c r="N38" s="123" t="s">
        <v>236</v>
      </c>
      <c r="O38" s="57"/>
      <c r="P38" s="122" t="s">
        <v>236</v>
      </c>
      <c r="Q38" s="123" t="s">
        <v>236</v>
      </c>
    </row>
    <row r="39" spans="1:17" x14ac:dyDescent="0.25">
      <c r="A39" s="36"/>
      <c r="B39" s="99" t="s">
        <v>227</v>
      </c>
      <c r="C39" s="57"/>
      <c r="D39" s="126">
        <v>7</v>
      </c>
      <c r="E39" s="127">
        <v>0.19400000000000001</v>
      </c>
      <c r="F39" s="124"/>
      <c r="G39" s="128">
        <v>0</v>
      </c>
      <c r="H39" s="129">
        <v>0</v>
      </c>
      <c r="I39" s="124"/>
      <c r="J39" s="128">
        <v>7</v>
      </c>
      <c r="K39" s="129">
        <v>0.25900000000000001</v>
      </c>
      <c r="L39" s="105"/>
      <c r="M39" s="128" t="s">
        <v>236</v>
      </c>
      <c r="N39" s="129" t="s">
        <v>236</v>
      </c>
      <c r="O39" s="57"/>
      <c r="P39" s="128" t="s">
        <v>236</v>
      </c>
      <c r="Q39" s="129" t="s">
        <v>236</v>
      </c>
    </row>
    <row r="40" spans="1:17" x14ac:dyDescent="0.25">
      <c r="A40" s="36"/>
      <c r="B40" s="100" t="s">
        <v>228</v>
      </c>
      <c r="C40" s="57"/>
      <c r="D40" s="122">
        <v>9</v>
      </c>
      <c r="E40" s="123">
        <v>0.25</v>
      </c>
      <c r="F40" s="124"/>
      <c r="G40" s="122">
        <v>2</v>
      </c>
      <c r="H40" s="123">
        <v>0.222</v>
      </c>
      <c r="I40" s="124"/>
      <c r="J40" s="122">
        <v>7</v>
      </c>
      <c r="K40" s="123">
        <v>0.25900000000000001</v>
      </c>
      <c r="L40" s="105"/>
      <c r="M40" s="122" t="s">
        <v>236</v>
      </c>
      <c r="N40" s="123" t="s">
        <v>236</v>
      </c>
      <c r="O40" s="57"/>
      <c r="P40" s="122" t="s">
        <v>236</v>
      </c>
      <c r="Q40" s="123" t="s">
        <v>236</v>
      </c>
    </row>
    <row r="41" spans="1:17" x14ac:dyDescent="0.25">
      <c r="A41" s="36"/>
      <c r="B41" s="99" t="s">
        <v>229</v>
      </c>
      <c r="C41" s="57"/>
      <c r="D41" s="126">
        <v>13</v>
      </c>
      <c r="E41" s="127">
        <v>0.36099999999999999</v>
      </c>
      <c r="F41" s="124"/>
      <c r="G41" s="128">
        <v>6</v>
      </c>
      <c r="H41" s="129">
        <v>0.66700000000000004</v>
      </c>
      <c r="I41" s="124"/>
      <c r="J41" s="128">
        <v>7</v>
      </c>
      <c r="K41" s="129">
        <v>0.25900000000000001</v>
      </c>
      <c r="L41" s="105"/>
      <c r="M41" s="128" t="s">
        <v>236</v>
      </c>
      <c r="N41" s="129" t="s">
        <v>236</v>
      </c>
      <c r="O41" s="57"/>
      <c r="P41" s="128" t="s">
        <v>236</v>
      </c>
      <c r="Q41" s="129" t="s">
        <v>236</v>
      </c>
    </row>
    <row r="42" spans="1:17" x14ac:dyDescent="0.25">
      <c r="A42" s="36"/>
      <c r="B42" s="100" t="s">
        <v>230</v>
      </c>
      <c r="C42" s="57"/>
      <c r="D42" s="122">
        <v>0</v>
      </c>
      <c r="E42" s="123">
        <v>0</v>
      </c>
      <c r="F42" s="124"/>
      <c r="G42" s="122">
        <v>0</v>
      </c>
      <c r="H42" s="123">
        <v>0</v>
      </c>
      <c r="I42" s="124"/>
      <c r="J42" s="122">
        <v>0</v>
      </c>
      <c r="K42" s="123">
        <v>0</v>
      </c>
      <c r="L42" s="105"/>
      <c r="M42" s="122" t="s">
        <v>236</v>
      </c>
      <c r="N42" s="123" t="s">
        <v>236</v>
      </c>
      <c r="O42" s="57"/>
      <c r="P42" s="122" t="s">
        <v>236</v>
      </c>
      <c r="Q42" s="123" t="s">
        <v>236</v>
      </c>
    </row>
    <row r="43" spans="1:17" x14ac:dyDescent="0.25">
      <c r="A43" s="36"/>
      <c r="B43" s="99" t="s">
        <v>231</v>
      </c>
      <c r="C43" s="57"/>
      <c r="D43" s="126">
        <v>3</v>
      </c>
      <c r="E43" s="127">
        <v>8.3000000000000004E-2</v>
      </c>
      <c r="F43" s="124"/>
      <c r="G43" s="128">
        <v>1</v>
      </c>
      <c r="H43" s="129">
        <v>0.111</v>
      </c>
      <c r="I43" s="124"/>
      <c r="J43" s="128">
        <v>2</v>
      </c>
      <c r="K43" s="129">
        <v>7.3999999999999996E-2</v>
      </c>
      <c r="L43" s="105"/>
      <c r="M43" s="128" t="s">
        <v>236</v>
      </c>
      <c r="N43" s="129" t="s">
        <v>236</v>
      </c>
      <c r="O43" s="57"/>
      <c r="P43" s="128" t="s">
        <v>236</v>
      </c>
      <c r="Q43" s="129" t="s">
        <v>236</v>
      </c>
    </row>
    <row r="44" spans="1:17" x14ac:dyDescent="0.25">
      <c r="A44" s="36"/>
      <c r="B44" s="100" t="s">
        <v>232</v>
      </c>
      <c r="C44" s="57"/>
      <c r="D44" s="122">
        <v>0</v>
      </c>
      <c r="E44" s="123">
        <v>0</v>
      </c>
      <c r="F44" s="124"/>
      <c r="G44" s="122">
        <v>0</v>
      </c>
      <c r="H44" s="123">
        <v>0</v>
      </c>
      <c r="I44" s="124"/>
      <c r="J44" s="122">
        <v>0</v>
      </c>
      <c r="K44" s="123">
        <v>0</v>
      </c>
      <c r="L44" s="105"/>
      <c r="M44" s="122" t="s">
        <v>236</v>
      </c>
      <c r="N44" s="123" t="s">
        <v>236</v>
      </c>
      <c r="O44" s="57"/>
      <c r="P44" s="122" t="s">
        <v>236</v>
      </c>
      <c r="Q44" s="123" t="s">
        <v>236</v>
      </c>
    </row>
    <row r="45" spans="1:17" x14ac:dyDescent="0.25">
      <c r="A45" s="36"/>
      <c r="B45" s="99" t="s">
        <v>233</v>
      </c>
      <c r="C45" s="57"/>
      <c r="D45" s="126">
        <v>0</v>
      </c>
      <c r="E45" s="127">
        <v>0</v>
      </c>
      <c r="F45" s="124"/>
      <c r="G45" s="128">
        <v>0</v>
      </c>
      <c r="H45" s="129">
        <v>0</v>
      </c>
      <c r="I45" s="124"/>
      <c r="J45" s="128">
        <v>0</v>
      </c>
      <c r="K45" s="129">
        <v>0</v>
      </c>
      <c r="L45" s="124"/>
      <c r="M45" s="128" t="s">
        <v>236</v>
      </c>
      <c r="N45" s="129" t="s">
        <v>236</v>
      </c>
      <c r="O45" s="57"/>
      <c r="P45" s="128" t="s">
        <v>236</v>
      </c>
      <c r="Q45" s="129" t="s">
        <v>236</v>
      </c>
    </row>
    <row r="46" spans="1:17" x14ac:dyDescent="0.25">
      <c r="A46" s="36"/>
      <c r="B46" s="100" t="s">
        <v>234</v>
      </c>
      <c r="C46" s="57"/>
      <c r="D46" s="122">
        <v>0</v>
      </c>
      <c r="E46" s="123">
        <v>0</v>
      </c>
      <c r="F46" s="124"/>
      <c r="G46" s="122">
        <v>0</v>
      </c>
      <c r="H46" s="123">
        <v>0</v>
      </c>
      <c r="I46" s="124"/>
      <c r="J46" s="122">
        <v>0</v>
      </c>
      <c r="K46" s="123">
        <v>0</v>
      </c>
      <c r="L46" s="105"/>
      <c r="M46" s="122" t="s">
        <v>236</v>
      </c>
      <c r="N46" s="123" t="s">
        <v>236</v>
      </c>
      <c r="O46" s="5"/>
      <c r="P46" s="122" t="s">
        <v>236</v>
      </c>
      <c r="Q46" s="123" t="s">
        <v>236</v>
      </c>
    </row>
    <row r="47" spans="1:17" x14ac:dyDescent="0.25">
      <c r="A47" s="36"/>
      <c r="B47" s="100"/>
      <c r="C47" s="57"/>
      <c r="D47" s="107"/>
      <c r="E47" s="108"/>
      <c r="F47" s="105"/>
      <c r="G47" s="107"/>
      <c r="H47" s="108"/>
      <c r="I47" s="105"/>
      <c r="J47" s="107"/>
      <c r="K47" s="108"/>
      <c r="L47" s="105"/>
      <c r="M47" s="107"/>
      <c r="N47" s="108"/>
      <c r="O47" s="5"/>
      <c r="P47" s="106"/>
      <c r="Q47" s="106"/>
    </row>
    <row r="48" spans="1:17" x14ac:dyDescent="0.25">
      <c r="A48" s="36"/>
      <c r="B48" s="97" t="s">
        <v>238</v>
      </c>
      <c r="C48" s="66"/>
      <c r="D48" s="130">
        <v>24</v>
      </c>
      <c r="E48" s="131">
        <f>D48/D12</f>
        <v>0.18045112781954886</v>
      </c>
      <c r="F48" s="110"/>
      <c r="G48" s="130">
        <v>2</v>
      </c>
      <c r="H48" s="131">
        <f>G48/G12</f>
        <v>8.6956521739130432E-2</v>
      </c>
      <c r="I48" s="110"/>
      <c r="J48" s="130">
        <v>22</v>
      </c>
      <c r="K48" s="131">
        <f>J48/J12</f>
        <v>0.20370370370370369</v>
      </c>
      <c r="L48" s="110"/>
      <c r="M48" s="130">
        <v>0</v>
      </c>
      <c r="N48" s="131">
        <f>M48/M12</f>
        <v>0</v>
      </c>
      <c r="O48" s="66"/>
      <c r="P48" s="130">
        <v>0</v>
      </c>
      <c r="Q48" s="131">
        <f>P48/P12</f>
        <v>0</v>
      </c>
    </row>
    <row r="49" spans="1:17" x14ac:dyDescent="0.25">
      <c r="A49" s="36"/>
      <c r="B49" s="99" t="s">
        <v>225</v>
      </c>
      <c r="C49" s="57"/>
      <c r="D49" s="126">
        <v>3</v>
      </c>
      <c r="E49" s="127">
        <v>0.125</v>
      </c>
      <c r="F49" s="124"/>
      <c r="G49" s="128" t="s">
        <v>93</v>
      </c>
      <c r="H49" s="129" t="s">
        <v>93</v>
      </c>
      <c r="I49" s="124"/>
      <c r="J49" s="128">
        <v>3</v>
      </c>
      <c r="K49" s="129">
        <v>0.13600000000000001</v>
      </c>
      <c r="L49" s="105"/>
      <c r="M49" s="128" t="s">
        <v>236</v>
      </c>
      <c r="N49" s="129" t="s">
        <v>236</v>
      </c>
      <c r="O49" s="57"/>
      <c r="P49" s="128" t="s">
        <v>236</v>
      </c>
      <c r="Q49" s="129" t="s">
        <v>236</v>
      </c>
    </row>
    <row r="50" spans="1:17" x14ac:dyDescent="0.25">
      <c r="A50" s="36"/>
      <c r="B50" s="100" t="s">
        <v>226</v>
      </c>
      <c r="C50" s="57"/>
      <c r="D50" s="122">
        <v>1</v>
      </c>
      <c r="E50" s="123">
        <v>4.2000000000000003E-2</v>
      </c>
      <c r="F50" s="124"/>
      <c r="G50" s="122" t="s">
        <v>93</v>
      </c>
      <c r="H50" s="123" t="s">
        <v>93</v>
      </c>
      <c r="I50" s="124"/>
      <c r="J50" s="122">
        <v>1</v>
      </c>
      <c r="K50" s="123">
        <v>4.4999999999999998E-2</v>
      </c>
      <c r="L50" s="124"/>
      <c r="M50" s="122" t="s">
        <v>236</v>
      </c>
      <c r="N50" s="123" t="s">
        <v>236</v>
      </c>
      <c r="O50" s="57"/>
      <c r="P50" s="122" t="s">
        <v>236</v>
      </c>
      <c r="Q50" s="123" t="s">
        <v>236</v>
      </c>
    </row>
    <row r="51" spans="1:17" x14ac:dyDescent="0.25">
      <c r="A51" s="36"/>
      <c r="B51" s="99" t="s">
        <v>227</v>
      </c>
      <c r="C51" s="57"/>
      <c r="D51" s="126">
        <v>5</v>
      </c>
      <c r="E51" s="127">
        <v>0.20799999999999999</v>
      </c>
      <c r="F51" s="124"/>
      <c r="G51" s="128" t="s">
        <v>93</v>
      </c>
      <c r="H51" s="129" t="s">
        <v>93</v>
      </c>
      <c r="I51" s="124"/>
      <c r="J51" s="128">
        <v>4</v>
      </c>
      <c r="K51" s="129">
        <v>0.182</v>
      </c>
      <c r="L51" s="105"/>
      <c r="M51" s="128" t="s">
        <v>236</v>
      </c>
      <c r="N51" s="129" t="s">
        <v>236</v>
      </c>
      <c r="O51" s="57"/>
      <c r="P51" s="128" t="s">
        <v>236</v>
      </c>
      <c r="Q51" s="129" t="s">
        <v>236</v>
      </c>
    </row>
    <row r="52" spans="1:17" x14ac:dyDescent="0.25">
      <c r="A52" s="36"/>
      <c r="B52" s="100" t="s">
        <v>228</v>
      </c>
      <c r="C52" s="57"/>
      <c r="D52" s="122">
        <v>5</v>
      </c>
      <c r="E52" s="123">
        <v>0.20799999999999999</v>
      </c>
      <c r="F52" s="124"/>
      <c r="G52" s="122" t="s">
        <v>93</v>
      </c>
      <c r="H52" s="123" t="s">
        <v>93</v>
      </c>
      <c r="I52" s="124"/>
      <c r="J52" s="122">
        <v>5</v>
      </c>
      <c r="K52" s="123">
        <v>0.22700000000000001</v>
      </c>
      <c r="L52" s="105"/>
      <c r="M52" s="122" t="s">
        <v>236</v>
      </c>
      <c r="N52" s="123" t="s">
        <v>236</v>
      </c>
      <c r="O52" s="57"/>
      <c r="P52" s="122" t="s">
        <v>236</v>
      </c>
      <c r="Q52" s="123" t="s">
        <v>236</v>
      </c>
    </row>
    <row r="53" spans="1:17" x14ac:dyDescent="0.25">
      <c r="A53" s="36"/>
      <c r="B53" s="99" t="s">
        <v>229</v>
      </c>
      <c r="C53" s="57"/>
      <c r="D53" s="126">
        <v>7</v>
      </c>
      <c r="E53" s="127">
        <v>0.29199999999999998</v>
      </c>
      <c r="F53" s="124"/>
      <c r="G53" s="128" t="s">
        <v>93</v>
      </c>
      <c r="H53" s="129" t="s">
        <v>93</v>
      </c>
      <c r="I53" s="124"/>
      <c r="J53" s="128">
        <v>6</v>
      </c>
      <c r="K53" s="129">
        <v>0.27300000000000002</v>
      </c>
      <c r="L53" s="105"/>
      <c r="M53" s="128" t="s">
        <v>236</v>
      </c>
      <c r="N53" s="129" t="s">
        <v>236</v>
      </c>
      <c r="O53" s="57"/>
      <c r="P53" s="128" t="s">
        <v>236</v>
      </c>
      <c r="Q53" s="129" t="s">
        <v>236</v>
      </c>
    </row>
    <row r="54" spans="1:17" x14ac:dyDescent="0.25">
      <c r="A54" s="36"/>
      <c r="B54" s="100" t="s">
        <v>230</v>
      </c>
      <c r="C54" s="57"/>
      <c r="D54" s="122">
        <v>0</v>
      </c>
      <c r="E54" s="123">
        <v>0</v>
      </c>
      <c r="F54" s="124"/>
      <c r="G54" s="122" t="s">
        <v>93</v>
      </c>
      <c r="H54" s="123" t="s">
        <v>93</v>
      </c>
      <c r="I54" s="124"/>
      <c r="J54" s="122">
        <v>0</v>
      </c>
      <c r="K54" s="123">
        <v>0</v>
      </c>
      <c r="L54" s="105"/>
      <c r="M54" s="122" t="s">
        <v>236</v>
      </c>
      <c r="N54" s="123" t="s">
        <v>236</v>
      </c>
      <c r="O54" s="57"/>
      <c r="P54" s="122" t="s">
        <v>236</v>
      </c>
      <c r="Q54" s="123" t="s">
        <v>236</v>
      </c>
    </row>
    <row r="55" spans="1:17" x14ac:dyDescent="0.25">
      <c r="A55" s="36"/>
      <c r="B55" s="99" t="s">
        <v>231</v>
      </c>
      <c r="C55" s="57"/>
      <c r="D55" s="126">
        <v>1</v>
      </c>
      <c r="E55" s="127">
        <v>4.2000000000000003E-2</v>
      </c>
      <c r="F55" s="124"/>
      <c r="G55" s="128" t="s">
        <v>93</v>
      </c>
      <c r="H55" s="129" t="s">
        <v>93</v>
      </c>
      <c r="I55" s="124"/>
      <c r="J55" s="128">
        <v>0</v>
      </c>
      <c r="K55" s="129">
        <v>0</v>
      </c>
      <c r="L55" s="105"/>
      <c r="M55" s="128" t="s">
        <v>236</v>
      </c>
      <c r="N55" s="129" t="s">
        <v>236</v>
      </c>
      <c r="O55" s="57"/>
      <c r="P55" s="128" t="s">
        <v>236</v>
      </c>
      <c r="Q55" s="129" t="s">
        <v>236</v>
      </c>
    </row>
    <row r="56" spans="1:17" x14ac:dyDescent="0.25">
      <c r="A56" s="36"/>
      <c r="B56" s="100" t="s">
        <v>232</v>
      </c>
      <c r="C56" s="57"/>
      <c r="D56" s="122">
        <v>1</v>
      </c>
      <c r="E56" s="123">
        <v>0.04</v>
      </c>
      <c r="F56" s="124"/>
      <c r="G56" s="122" t="s">
        <v>93</v>
      </c>
      <c r="H56" s="123" t="s">
        <v>93</v>
      </c>
      <c r="I56" s="124"/>
      <c r="J56" s="122">
        <v>1</v>
      </c>
      <c r="K56" s="123">
        <v>4.4999999999999998E-2</v>
      </c>
      <c r="L56" s="105"/>
      <c r="M56" s="122" t="s">
        <v>236</v>
      </c>
      <c r="N56" s="123" t="s">
        <v>236</v>
      </c>
      <c r="O56" s="57"/>
      <c r="P56" s="122" t="s">
        <v>236</v>
      </c>
      <c r="Q56" s="123" t="s">
        <v>236</v>
      </c>
    </row>
    <row r="57" spans="1:17" x14ac:dyDescent="0.25">
      <c r="A57" s="36"/>
      <c r="B57" s="99" t="s">
        <v>233</v>
      </c>
      <c r="C57" s="57"/>
      <c r="D57" s="126">
        <v>0</v>
      </c>
      <c r="E57" s="127">
        <v>0</v>
      </c>
      <c r="F57" s="124"/>
      <c r="G57" s="128" t="s">
        <v>93</v>
      </c>
      <c r="H57" s="129" t="s">
        <v>93</v>
      </c>
      <c r="I57" s="124"/>
      <c r="J57" s="128">
        <v>0</v>
      </c>
      <c r="K57" s="129">
        <v>0</v>
      </c>
      <c r="L57" s="124"/>
      <c r="M57" s="128" t="s">
        <v>236</v>
      </c>
      <c r="N57" s="129" t="s">
        <v>236</v>
      </c>
      <c r="O57" s="57"/>
      <c r="P57" s="128" t="s">
        <v>236</v>
      </c>
      <c r="Q57" s="129" t="s">
        <v>236</v>
      </c>
    </row>
    <row r="58" spans="1:17" x14ac:dyDescent="0.25">
      <c r="A58" s="36"/>
      <c r="B58" s="100" t="s">
        <v>234</v>
      </c>
      <c r="C58" s="57"/>
      <c r="D58" s="122">
        <v>1</v>
      </c>
      <c r="E58" s="123">
        <v>4.2000000000000003E-2</v>
      </c>
      <c r="F58" s="124"/>
      <c r="G58" s="122" t="s">
        <v>93</v>
      </c>
      <c r="H58" s="123" t="s">
        <v>93</v>
      </c>
      <c r="I58" s="124"/>
      <c r="J58" s="122">
        <v>1</v>
      </c>
      <c r="K58" s="123">
        <v>4.4999999999999998E-2</v>
      </c>
      <c r="L58" s="105"/>
      <c r="M58" s="122" t="s">
        <v>236</v>
      </c>
      <c r="N58" s="123" t="s">
        <v>236</v>
      </c>
      <c r="O58" s="5"/>
      <c r="P58" s="122" t="s">
        <v>236</v>
      </c>
      <c r="Q58" s="123" t="s">
        <v>236</v>
      </c>
    </row>
    <row r="59" spans="1:17" x14ac:dyDescent="0.25">
      <c r="A59" s="36"/>
      <c r="B59" s="100"/>
      <c r="C59" s="57"/>
      <c r="D59" s="107"/>
      <c r="E59" s="108"/>
      <c r="F59" s="105"/>
      <c r="G59" s="107"/>
      <c r="H59" s="108"/>
      <c r="I59" s="105"/>
      <c r="J59" s="107"/>
      <c r="K59" s="108"/>
      <c r="L59" s="105"/>
      <c r="M59" s="107"/>
      <c r="N59" s="108"/>
      <c r="O59" s="5"/>
      <c r="P59" s="107"/>
      <c r="Q59" s="108"/>
    </row>
    <row r="60" spans="1:17" x14ac:dyDescent="0.25">
      <c r="A60" s="36"/>
      <c r="B60" s="97" t="s">
        <v>239</v>
      </c>
      <c r="C60" s="66"/>
      <c r="D60" s="130">
        <v>6</v>
      </c>
      <c r="E60" s="131">
        <f>D60/D12</f>
        <v>4.5112781954887216E-2</v>
      </c>
      <c r="F60" s="132"/>
      <c r="G60" s="130">
        <v>2</v>
      </c>
      <c r="H60" s="131">
        <f>G60/G12</f>
        <v>8.6956521739130432E-2</v>
      </c>
      <c r="I60" s="132"/>
      <c r="J60" s="130">
        <v>4</v>
      </c>
      <c r="K60" s="131">
        <f>J60/J12</f>
        <v>3.7037037037037035E-2</v>
      </c>
      <c r="L60" s="132"/>
      <c r="M60" s="130">
        <v>0</v>
      </c>
      <c r="N60" s="131">
        <f>M60/M12</f>
        <v>0</v>
      </c>
      <c r="O60" s="66"/>
      <c r="P60" s="130">
        <v>0</v>
      </c>
      <c r="Q60" s="131">
        <f>P60/P12</f>
        <v>0</v>
      </c>
    </row>
    <row r="61" spans="1:17" x14ac:dyDescent="0.25">
      <c r="A61" s="36"/>
      <c r="B61" s="99" t="s">
        <v>225</v>
      </c>
      <c r="C61" s="57"/>
      <c r="D61" s="126">
        <v>0</v>
      </c>
      <c r="E61" s="127">
        <v>0</v>
      </c>
      <c r="F61" s="105"/>
      <c r="G61" s="128" t="s">
        <v>93</v>
      </c>
      <c r="H61" s="129" t="s">
        <v>93</v>
      </c>
      <c r="I61" s="124"/>
      <c r="J61" s="128" t="s">
        <v>93</v>
      </c>
      <c r="K61" s="129" t="s">
        <v>93</v>
      </c>
      <c r="L61" s="124"/>
      <c r="M61" s="128" t="s">
        <v>236</v>
      </c>
      <c r="N61" s="129" t="s">
        <v>236</v>
      </c>
      <c r="O61" s="124"/>
      <c r="P61" s="128" t="s">
        <v>236</v>
      </c>
      <c r="Q61" s="129" t="s">
        <v>236</v>
      </c>
    </row>
    <row r="62" spans="1:17" x14ac:dyDescent="0.25">
      <c r="A62" s="36"/>
      <c r="B62" s="100" t="s">
        <v>226</v>
      </c>
      <c r="C62" s="57"/>
      <c r="D62" s="122">
        <v>1</v>
      </c>
      <c r="E62" s="123">
        <v>0.16700000000000001</v>
      </c>
      <c r="F62" s="105"/>
      <c r="G62" s="122" t="s">
        <v>93</v>
      </c>
      <c r="H62" s="123" t="s">
        <v>93</v>
      </c>
      <c r="I62" s="124"/>
      <c r="J62" s="122" t="s">
        <v>93</v>
      </c>
      <c r="K62" s="123" t="s">
        <v>93</v>
      </c>
      <c r="L62" s="124"/>
      <c r="M62" s="122" t="s">
        <v>236</v>
      </c>
      <c r="N62" s="123" t="s">
        <v>236</v>
      </c>
      <c r="O62" s="124"/>
      <c r="P62" s="122" t="s">
        <v>236</v>
      </c>
      <c r="Q62" s="123" t="s">
        <v>236</v>
      </c>
    </row>
    <row r="63" spans="1:17" x14ac:dyDescent="0.25">
      <c r="A63" s="36"/>
      <c r="B63" s="99" t="s">
        <v>227</v>
      </c>
      <c r="C63" s="57"/>
      <c r="D63" s="126">
        <v>1</v>
      </c>
      <c r="E63" s="127">
        <v>0.16700000000000001</v>
      </c>
      <c r="F63" s="105"/>
      <c r="G63" s="128" t="s">
        <v>93</v>
      </c>
      <c r="H63" s="129" t="s">
        <v>93</v>
      </c>
      <c r="I63" s="124"/>
      <c r="J63" s="128" t="s">
        <v>93</v>
      </c>
      <c r="K63" s="129" t="s">
        <v>93</v>
      </c>
      <c r="L63" s="124"/>
      <c r="M63" s="128" t="s">
        <v>236</v>
      </c>
      <c r="N63" s="129" t="s">
        <v>236</v>
      </c>
      <c r="O63" s="124"/>
      <c r="P63" s="128" t="s">
        <v>236</v>
      </c>
      <c r="Q63" s="129" t="s">
        <v>236</v>
      </c>
    </row>
    <row r="64" spans="1:17" x14ac:dyDescent="0.25">
      <c r="A64" s="36"/>
      <c r="B64" s="100" t="s">
        <v>228</v>
      </c>
      <c r="C64" s="57"/>
      <c r="D64" s="122">
        <v>2</v>
      </c>
      <c r="E64" s="123">
        <v>0.33300000000000002</v>
      </c>
      <c r="F64" s="105"/>
      <c r="G64" s="122" t="s">
        <v>93</v>
      </c>
      <c r="H64" s="123" t="s">
        <v>93</v>
      </c>
      <c r="I64" s="124"/>
      <c r="J64" s="122" t="s">
        <v>93</v>
      </c>
      <c r="K64" s="123" t="s">
        <v>93</v>
      </c>
      <c r="L64" s="124"/>
      <c r="M64" s="122" t="s">
        <v>236</v>
      </c>
      <c r="N64" s="123" t="s">
        <v>236</v>
      </c>
      <c r="O64" s="124"/>
      <c r="P64" s="122" t="s">
        <v>236</v>
      </c>
      <c r="Q64" s="123" t="s">
        <v>236</v>
      </c>
    </row>
    <row r="65" spans="1:17" x14ac:dyDescent="0.25">
      <c r="A65" s="36"/>
      <c r="B65" s="99" t="s">
        <v>229</v>
      </c>
      <c r="C65" s="57"/>
      <c r="D65" s="126">
        <v>1</v>
      </c>
      <c r="E65" s="127">
        <v>0.16700000000000001</v>
      </c>
      <c r="F65" s="105"/>
      <c r="G65" s="128" t="s">
        <v>93</v>
      </c>
      <c r="H65" s="129" t="s">
        <v>93</v>
      </c>
      <c r="I65" s="124"/>
      <c r="J65" s="128" t="s">
        <v>93</v>
      </c>
      <c r="K65" s="129" t="s">
        <v>93</v>
      </c>
      <c r="L65" s="124"/>
      <c r="M65" s="128" t="s">
        <v>236</v>
      </c>
      <c r="N65" s="129" t="s">
        <v>236</v>
      </c>
      <c r="O65" s="124"/>
      <c r="P65" s="128" t="s">
        <v>236</v>
      </c>
      <c r="Q65" s="129" t="s">
        <v>236</v>
      </c>
    </row>
    <row r="66" spans="1:17" x14ac:dyDescent="0.25">
      <c r="A66" s="36"/>
      <c r="B66" s="100" t="s">
        <v>230</v>
      </c>
      <c r="C66" s="57"/>
      <c r="D66" s="122">
        <v>0</v>
      </c>
      <c r="E66" s="123">
        <v>0</v>
      </c>
      <c r="F66" s="105"/>
      <c r="G66" s="122" t="s">
        <v>93</v>
      </c>
      <c r="H66" s="123" t="s">
        <v>93</v>
      </c>
      <c r="I66" s="124"/>
      <c r="J66" s="122" t="s">
        <v>93</v>
      </c>
      <c r="K66" s="123" t="s">
        <v>93</v>
      </c>
      <c r="L66" s="124"/>
      <c r="M66" s="122" t="s">
        <v>236</v>
      </c>
      <c r="N66" s="123" t="s">
        <v>236</v>
      </c>
      <c r="O66" s="124"/>
      <c r="P66" s="122" t="s">
        <v>236</v>
      </c>
      <c r="Q66" s="123" t="s">
        <v>236</v>
      </c>
    </row>
    <row r="67" spans="1:17" x14ac:dyDescent="0.25">
      <c r="A67" s="36"/>
      <c r="B67" s="99" t="s">
        <v>231</v>
      </c>
      <c r="C67" s="57"/>
      <c r="D67" s="126">
        <v>1</v>
      </c>
      <c r="E67" s="127">
        <v>0.16700000000000001</v>
      </c>
      <c r="F67" s="105"/>
      <c r="G67" s="128" t="s">
        <v>93</v>
      </c>
      <c r="H67" s="129" t="s">
        <v>93</v>
      </c>
      <c r="I67" s="124"/>
      <c r="J67" s="128" t="s">
        <v>93</v>
      </c>
      <c r="K67" s="129" t="s">
        <v>93</v>
      </c>
      <c r="L67" s="124"/>
      <c r="M67" s="128" t="s">
        <v>236</v>
      </c>
      <c r="N67" s="129" t="s">
        <v>236</v>
      </c>
      <c r="O67" s="124"/>
      <c r="P67" s="128" t="s">
        <v>236</v>
      </c>
      <c r="Q67" s="129" t="s">
        <v>236</v>
      </c>
    </row>
    <row r="68" spans="1:17" x14ac:dyDescent="0.25">
      <c r="A68" s="36"/>
      <c r="B68" s="100" t="s">
        <v>232</v>
      </c>
      <c r="C68" s="57"/>
      <c r="D68" s="122">
        <v>0</v>
      </c>
      <c r="E68" s="123">
        <v>0</v>
      </c>
      <c r="F68" s="105"/>
      <c r="G68" s="122" t="s">
        <v>93</v>
      </c>
      <c r="H68" s="123" t="s">
        <v>93</v>
      </c>
      <c r="I68" s="124"/>
      <c r="J68" s="122" t="s">
        <v>93</v>
      </c>
      <c r="K68" s="123" t="s">
        <v>93</v>
      </c>
      <c r="L68" s="124"/>
      <c r="M68" s="122" t="s">
        <v>236</v>
      </c>
      <c r="N68" s="123" t="s">
        <v>236</v>
      </c>
      <c r="O68" s="124"/>
      <c r="P68" s="122" t="s">
        <v>236</v>
      </c>
      <c r="Q68" s="123" t="s">
        <v>236</v>
      </c>
    </row>
    <row r="69" spans="1:17" x14ac:dyDescent="0.25">
      <c r="A69" s="36"/>
      <c r="B69" s="99" t="s">
        <v>233</v>
      </c>
      <c r="C69" s="57"/>
      <c r="D69" s="126">
        <v>0</v>
      </c>
      <c r="E69" s="127">
        <v>0</v>
      </c>
      <c r="F69" s="105"/>
      <c r="G69" s="128" t="s">
        <v>93</v>
      </c>
      <c r="H69" s="129" t="s">
        <v>93</v>
      </c>
      <c r="I69" s="124"/>
      <c r="J69" s="128" t="s">
        <v>93</v>
      </c>
      <c r="K69" s="129" t="s">
        <v>93</v>
      </c>
      <c r="L69" s="124"/>
      <c r="M69" s="128" t="s">
        <v>236</v>
      </c>
      <c r="N69" s="129" t="s">
        <v>236</v>
      </c>
      <c r="O69" s="124"/>
      <c r="P69" s="128" t="s">
        <v>236</v>
      </c>
      <c r="Q69" s="129" t="s">
        <v>236</v>
      </c>
    </row>
    <row r="70" spans="1:17" x14ac:dyDescent="0.25">
      <c r="A70" s="36"/>
      <c r="B70" s="100" t="s">
        <v>234</v>
      </c>
      <c r="C70" s="57"/>
      <c r="D70" s="122">
        <v>0</v>
      </c>
      <c r="E70" s="123">
        <v>0</v>
      </c>
      <c r="F70" s="124"/>
      <c r="G70" s="122" t="s">
        <v>93</v>
      </c>
      <c r="H70" s="123" t="s">
        <v>93</v>
      </c>
      <c r="I70" s="124"/>
      <c r="J70" s="122" t="s">
        <v>93</v>
      </c>
      <c r="K70" s="123" t="s">
        <v>93</v>
      </c>
      <c r="L70" s="124"/>
      <c r="M70" s="122" t="s">
        <v>236</v>
      </c>
      <c r="N70" s="123" t="s">
        <v>236</v>
      </c>
      <c r="O70" s="5"/>
      <c r="P70" s="122" t="s">
        <v>236</v>
      </c>
      <c r="Q70" s="123" t="s">
        <v>236</v>
      </c>
    </row>
    <row r="71" spans="1:17" x14ac:dyDescent="0.25">
      <c r="A71" s="36"/>
      <c r="B71" s="100"/>
      <c r="C71" s="57"/>
      <c r="D71" s="107"/>
      <c r="E71" s="108"/>
      <c r="F71" s="105"/>
      <c r="G71" s="107"/>
      <c r="H71" s="108"/>
      <c r="I71" s="105"/>
      <c r="J71" s="107"/>
      <c r="K71" s="108"/>
      <c r="L71" s="105"/>
      <c r="M71" s="107"/>
      <c r="N71" s="108"/>
      <c r="O71" s="5"/>
      <c r="P71" s="107"/>
      <c r="Q71" s="108"/>
    </row>
    <row r="72" spans="1:17" x14ac:dyDescent="0.25">
      <c r="A72" s="36"/>
      <c r="B72" s="97" t="s">
        <v>240</v>
      </c>
      <c r="C72" s="66"/>
      <c r="D72" s="130">
        <v>66</v>
      </c>
      <c r="E72" s="131">
        <f>D72/D12</f>
        <v>0.49624060150375937</v>
      </c>
      <c r="F72" s="132"/>
      <c r="G72" s="130">
        <v>10</v>
      </c>
      <c r="H72" s="131">
        <f>G72/G12</f>
        <v>0.43478260869565216</v>
      </c>
      <c r="I72" s="132"/>
      <c r="J72" s="130">
        <v>54</v>
      </c>
      <c r="K72" s="131">
        <f>J72/J12</f>
        <v>0.5</v>
      </c>
      <c r="L72" s="110"/>
      <c r="M72" s="130">
        <v>1</v>
      </c>
      <c r="N72" s="131">
        <f>M72/M12</f>
        <v>1</v>
      </c>
      <c r="O72" s="66"/>
      <c r="P72" s="130">
        <v>1</v>
      </c>
      <c r="Q72" s="131">
        <f>P72/P12</f>
        <v>1</v>
      </c>
    </row>
    <row r="73" spans="1:17" x14ac:dyDescent="0.25">
      <c r="A73" s="36"/>
      <c r="B73" s="99" t="s">
        <v>225</v>
      </c>
      <c r="C73" s="57"/>
      <c r="D73" s="126">
        <v>8</v>
      </c>
      <c r="E73" s="127">
        <v>0.121</v>
      </c>
      <c r="F73" s="124"/>
      <c r="G73" s="128">
        <v>1</v>
      </c>
      <c r="H73" s="129">
        <v>0.1</v>
      </c>
      <c r="I73" s="124"/>
      <c r="J73" s="128">
        <v>6</v>
      </c>
      <c r="K73" s="129">
        <v>0.111</v>
      </c>
      <c r="L73" s="105"/>
      <c r="M73" s="128" t="s">
        <v>93</v>
      </c>
      <c r="N73" s="128" t="s">
        <v>93</v>
      </c>
      <c r="O73" s="57"/>
      <c r="P73" s="128" t="s">
        <v>93</v>
      </c>
      <c r="Q73" s="128" t="s">
        <v>93</v>
      </c>
    </row>
    <row r="74" spans="1:17" x14ac:dyDescent="0.25">
      <c r="A74" s="36"/>
      <c r="B74" s="100" t="s">
        <v>226</v>
      </c>
      <c r="C74" s="57"/>
      <c r="D74" s="122">
        <v>13</v>
      </c>
      <c r="E74" s="123">
        <v>0.19700000000000001</v>
      </c>
      <c r="F74" s="124"/>
      <c r="G74" s="122" t="s">
        <v>93</v>
      </c>
      <c r="H74" s="123" t="s">
        <v>93</v>
      </c>
      <c r="I74" s="124"/>
      <c r="J74" s="122">
        <v>13</v>
      </c>
      <c r="K74" s="123">
        <v>0.24099999999999999</v>
      </c>
      <c r="L74" s="105"/>
      <c r="M74" s="122" t="s">
        <v>93</v>
      </c>
      <c r="N74" s="123" t="s">
        <v>93</v>
      </c>
      <c r="O74" s="57"/>
      <c r="P74" s="122" t="s">
        <v>93</v>
      </c>
      <c r="Q74" s="123" t="s">
        <v>93</v>
      </c>
    </row>
    <row r="75" spans="1:17" x14ac:dyDescent="0.25">
      <c r="A75" s="36"/>
      <c r="B75" s="99" t="s">
        <v>227</v>
      </c>
      <c r="C75" s="57"/>
      <c r="D75" s="126">
        <v>12</v>
      </c>
      <c r="E75" s="127">
        <v>0.182</v>
      </c>
      <c r="F75" s="124"/>
      <c r="G75" s="128" t="s">
        <v>93</v>
      </c>
      <c r="H75" s="129" t="s">
        <v>93</v>
      </c>
      <c r="I75" s="124"/>
      <c r="J75" s="128">
        <v>10</v>
      </c>
      <c r="K75" s="129">
        <v>0.185</v>
      </c>
      <c r="L75" s="105"/>
      <c r="M75" s="128" t="s">
        <v>93</v>
      </c>
      <c r="N75" s="129" t="s">
        <v>93</v>
      </c>
      <c r="O75" s="57"/>
      <c r="P75" s="128" t="s">
        <v>93</v>
      </c>
      <c r="Q75" s="129" t="s">
        <v>93</v>
      </c>
    </row>
    <row r="76" spans="1:17" x14ac:dyDescent="0.25">
      <c r="A76" s="36"/>
      <c r="B76" s="100" t="s">
        <v>228</v>
      </c>
      <c r="C76" s="57"/>
      <c r="D76" s="122">
        <v>11</v>
      </c>
      <c r="E76" s="123">
        <v>0.16700000000000001</v>
      </c>
      <c r="F76" s="124"/>
      <c r="G76" s="122" t="s">
        <v>93</v>
      </c>
      <c r="H76" s="123" t="s">
        <v>93</v>
      </c>
      <c r="I76" s="124"/>
      <c r="J76" s="122">
        <v>9</v>
      </c>
      <c r="K76" s="123">
        <v>0.16700000000000001</v>
      </c>
      <c r="L76" s="105"/>
      <c r="M76" s="122" t="s">
        <v>93</v>
      </c>
      <c r="N76" s="123" t="s">
        <v>93</v>
      </c>
      <c r="O76" s="57"/>
      <c r="P76" s="122" t="s">
        <v>93</v>
      </c>
      <c r="Q76" s="123" t="s">
        <v>93</v>
      </c>
    </row>
    <row r="77" spans="1:17" x14ac:dyDescent="0.25">
      <c r="A77" s="36"/>
      <c r="B77" s="99" t="s">
        <v>229</v>
      </c>
      <c r="C77" s="57"/>
      <c r="D77" s="126">
        <v>16</v>
      </c>
      <c r="E77" s="127">
        <v>0.24199999999999999</v>
      </c>
      <c r="F77" s="124"/>
      <c r="G77" s="128" t="s">
        <v>93</v>
      </c>
      <c r="H77" s="129" t="s">
        <v>93</v>
      </c>
      <c r="I77" s="124"/>
      <c r="J77" s="128">
        <v>13</v>
      </c>
      <c r="K77" s="129">
        <v>0.24099999999999999</v>
      </c>
      <c r="L77" s="105"/>
      <c r="M77" s="128" t="s">
        <v>93</v>
      </c>
      <c r="N77" s="129" t="s">
        <v>93</v>
      </c>
      <c r="O77" s="57"/>
      <c r="P77" s="128" t="s">
        <v>93</v>
      </c>
      <c r="Q77" s="129" t="s">
        <v>93</v>
      </c>
    </row>
    <row r="78" spans="1:17" x14ac:dyDescent="0.25">
      <c r="A78" s="36"/>
      <c r="B78" s="100" t="s">
        <v>230</v>
      </c>
      <c r="C78" s="57"/>
      <c r="D78" s="122">
        <v>0</v>
      </c>
      <c r="E78" s="123">
        <v>0</v>
      </c>
      <c r="F78" s="124"/>
      <c r="G78" s="122" t="s">
        <v>93</v>
      </c>
      <c r="H78" s="123" t="s">
        <v>93</v>
      </c>
      <c r="I78" s="124"/>
      <c r="J78" s="122">
        <v>0</v>
      </c>
      <c r="K78" s="123">
        <v>0</v>
      </c>
      <c r="L78" s="105"/>
      <c r="M78" s="122" t="s">
        <v>93</v>
      </c>
      <c r="N78" s="123" t="s">
        <v>93</v>
      </c>
      <c r="O78" s="57"/>
      <c r="P78" s="122" t="s">
        <v>93</v>
      </c>
      <c r="Q78" s="123" t="s">
        <v>93</v>
      </c>
    </row>
    <row r="79" spans="1:17" x14ac:dyDescent="0.25">
      <c r="A79" s="36"/>
      <c r="B79" s="99" t="s">
        <v>231</v>
      </c>
      <c r="C79" s="57"/>
      <c r="D79" s="126">
        <v>4</v>
      </c>
      <c r="E79" s="127">
        <v>6.0999999999999999E-2</v>
      </c>
      <c r="F79" s="124"/>
      <c r="G79" s="128" t="s">
        <v>93</v>
      </c>
      <c r="H79" s="129" t="s">
        <v>93</v>
      </c>
      <c r="I79" s="124"/>
      <c r="J79" s="128">
        <v>1</v>
      </c>
      <c r="K79" s="129">
        <v>1.9E-2</v>
      </c>
      <c r="L79" s="105"/>
      <c r="M79" s="128" t="s">
        <v>93</v>
      </c>
      <c r="N79" s="129" t="s">
        <v>93</v>
      </c>
      <c r="O79" s="57"/>
      <c r="P79" s="128" t="s">
        <v>93</v>
      </c>
      <c r="Q79" s="129" t="s">
        <v>93</v>
      </c>
    </row>
    <row r="80" spans="1:17" x14ac:dyDescent="0.25">
      <c r="A80" s="36"/>
      <c r="B80" s="100" t="s">
        <v>232</v>
      </c>
      <c r="C80" s="57"/>
      <c r="D80" s="122">
        <v>1</v>
      </c>
      <c r="E80" s="123">
        <v>1.4999999999999999E-2</v>
      </c>
      <c r="F80" s="124"/>
      <c r="G80" s="122" t="s">
        <v>93</v>
      </c>
      <c r="H80" s="123" t="s">
        <v>93</v>
      </c>
      <c r="I80" s="124"/>
      <c r="J80" s="122">
        <v>1</v>
      </c>
      <c r="K80" s="123">
        <v>1.9E-2</v>
      </c>
      <c r="L80" s="105"/>
      <c r="M80" s="122" t="s">
        <v>93</v>
      </c>
      <c r="N80" s="123" t="s">
        <v>93</v>
      </c>
      <c r="O80" s="57"/>
      <c r="P80" s="122" t="s">
        <v>93</v>
      </c>
      <c r="Q80" s="123" t="s">
        <v>93</v>
      </c>
    </row>
    <row r="81" spans="1:17" x14ac:dyDescent="0.25">
      <c r="A81" s="36"/>
      <c r="B81" s="99" t="s">
        <v>233</v>
      </c>
      <c r="C81" s="57"/>
      <c r="D81" s="126">
        <v>0</v>
      </c>
      <c r="E81" s="127">
        <v>0</v>
      </c>
      <c r="F81" s="124"/>
      <c r="G81" s="128" t="s">
        <v>93</v>
      </c>
      <c r="H81" s="129" t="s">
        <v>93</v>
      </c>
      <c r="I81" s="124"/>
      <c r="J81" s="128">
        <v>0</v>
      </c>
      <c r="K81" s="129">
        <v>0</v>
      </c>
      <c r="L81" s="105"/>
      <c r="M81" s="128" t="s">
        <v>93</v>
      </c>
      <c r="N81" s="129" t="s">
        <v>93</v>
      </c>
      <c r="O81" s="57"/>
      <c r="P81" s="128" t="s">
        <v>93</v>
      </c>
      <c r="Q81" s="129" t="s">
        <v>93</v>
      </c>
    </row>
    <row r="82" spans="1:17" x14ac:dyDescent="0.25">
      <c r="A82" s="36"/>
      <c r="B82" s="100" t="s">
        <v>234</v>
      </c>
      <c r="C82" s="57"/>
      <c r="D82" s="122">
        <v>1</v>
      </c>
      <c r="E82" s="123">
        <v>1.4999999999999999E-2</v>
      </c>
      <c r="F82" s="124"/>
      <c r="G82" s="122" t="s">
        <v>93</v>
      </c>
      <c r="H82" s="123" t="s">
        <v>93</v>
      </c>
      <c r="I82" s="124"/>
      <c r="J82" s="122">
        <v>1</v>
      </c>
      <c r="K82" s="123">
        <v>1.9E-2</v>
      </c>
      <c r="L82" s="105"/>
      <c r="M82" s="122" t="s">
        <v>93</v>
      </c>
      <c r="N82" s="123" t="s">
        <v>93</v>
      </c>
      <c r="O82" s="5"/>
      <c r="P82" s="122" t="s">
        <v>93</v>
      </c>
      <c r="Q82" s="123" t="s">
        <v>93</v>
      </c>
    </row>
    <row r="83" spans="1:17" x14ac:dyDescent="0.25">
      <c r="A83" s="36"/>
      <c r="B83" s="36"/>
      <c r="C83" s="36"/>
      <c r="D83" s="111"/>
      <c r="E83" s="112"/>
      <c r="F83" s="111"/>
      <c r="G83" s="112"/>
      <c r="H83" s="111"/>
      <c r="I83" s="113"/>
      <c r="J83" s="113"/>
      <c r="K83" s="111"/>
      <c r="L83" s="111"/>
      <c r="M83" s="113"/>
      <c r="N83" s="113"/>
      <c r="O83" s="37"/>
      <c r="P83" s="113"/>
      <c r="Q83" s="113"/>
    </row>
    <row r="84" spans="1:17" ht="26.25" x14ac:dyDescent="0.25">
      <c r="A84" s="36"/>
      <c r="B84" s="101" t="s">
        <v>242</v>
      </c>
      <c r="C84" s="66"/>
      <c r="D84" s="130">
        <v>19</v>
      </c>
      <c r="E84" s="131">
        <f>D84/D12</f>
        <v>0.14285714285714285</v>
      </c>
      <c r="F84" s="132"/>
      <c r="G84" s="130">
        <v>2</v>
      </c>
      <c r="H84" s="131">
        <f>G84/G12</f>
        <v>8.6956521739130432E-2</v>
      </c>
      <c r="I84" s="132"/>
      <c r="J84" s="130">
        <v>16</v>
      </c>
      <c r="K84" s="131">
        <f>J84/J12</f>
        <v>0.14814814814814814</v>
      </c>
      <c r="L84" s="132"/>
      <c r="M84" s="130">
        <v>1</v>
      </c>
      <c r="N84" s="131">
        <f>M84/M12</f>
        <v>1</v>
      </c>
      <c r="O84" s="37"/>
      <c r="P84" s="130">
        <v>0</v>
      </c>
      <c r="Q84" s="131">
        <f>P84/P12</f>
        <v>0</v>
      </c>
    </row>
    <row r="85" spans="1:17" x14ac:dyDescent="0.25">
      <c r="B85" s="99" t="s">
        <v>225</v>
      </c>
      <c r="C85" s="57"/>
      <c r="D85" s="126">
        <v>0</v>
      </c>
      <c r="E85" s="127">
        <v>0</v>
      </c>
      <c r="F85" s="124"/>
      <c r="G85" s="128" t="s">
        <v>93</v>
      </c>
      <c r="H85" s="129" t="s">
        <v>93</v>
      </c>
      <c r="I85" s="124"/>
      <c r="J85" s="128">
        <v>0</v>
      </c>
      <c r="K85" s="129">
        <v>0</v>
      </c>
      <c r="L85" s="105"/>
      <c r="M85" s="128" t="s">
        <v>93</v>
      </c>
      <c r="N85" s="129" t="s">
        <v>93</v>
      </c>
      <c r="O85" s="37"/>
      <c r="P85" s="128" t="s">
        <v>236</v>
      </c>
      <c r="Q85" s="129" t="s">
        <v>236</v>
      </c>
    </row>
    <row r="86" spans="1:17" x14ac:dyDescent="0.25">
      <c r="B86" s="100" t="s">
        <v>226</v>
      </c>
      <c r="C86" s="57"/>
      <c r="D86" s="122">
        <v>0</v>
      </c>
      <c r="E86" s="123">
        <v>0</v>
      </c>
      <c r="F86" s="124"/>
      <c r="G86" s="122" t="s">
        <v>93</v>
      </c>
      <c r="H86" s="123" t="s">
        <v>93</v>
      </c>
      <c r="I86" s="124"/>
      <c r="J86" s="122">
        <v>0</v>
      </c>
      <c r="K86" s="123">
        <v>0</v>
      </c>
      <c r="L86" s="105"/>
      <c r="M86" s="122" t="s">
        <v>93</v>
      </c>
      <c r="N86" s="123" t="s">
        <v>93</v>
      </c>
      <c r="O86" s="37"/>
      <c r="P86" s="122" t="s">
        <v>236</v>
      </c>
      <c r="Q86" s="123" t="s">
        <v>236</v>
      </c>
    </row>
    <row r="87" spans="1:17" x14ac:dyDescent="0.25">
      <c r="B87" s="99" t="s">
        <v>227</v>
      </c>
      <c r="C87" s="57"/>
      <c r="D87" s="126">
        <v>0</v>
      </c>
      <c r="E87" s="127">
        <v>0</v>
      </c>
      <c r="F87" s="124"/>
      <c r="G87" s="128" t="s">
        <v>93</v>
      </c>
      <c r="H87" s="129" t="s">
        <v>93</v>
      </c>
      <c r="I87" s="124"/>
      <c r="J87" s="128">
        <v>0</v>
      </c>
      <c r="K87" s="129">
        <v>0</v>
      </c>
      <c r="L87" s="105"/>
      <c r="M87" s="128" t="s">
        <v>93</v>
      </c>
      <c r="N87" s="129" t="s">
        <v>93</v>
      </c>
      <c r="O87" s="37"/>
      <c r="P87" s="128" t="s">
        <v>236</v>
      </c>
      <c r="Q87" s="129" t="s">
        <v>236</v>
      </c>
    </row>
    <row r="88" spans="1:17" x14ac:dyDescent="0.25">
      <c r="B88" s="100" t="s">
        <v>228</v>
      </c>
      <c r="C88" s="57"/>
      <c r="D88" s="122">
        <v>0</v>
      </c>
      <c r="E88" s="123">
        <v>0</v>
      </c>
      <c r="F88" s="124"/>
      <c r="G88" s="122" t="s">
        <v>93</v>
      </c>
      <c r="H88" s="123" t="s">
        <v>93</v>
      </c>
      <c r="I88" s="124"/>
      <c r="J88" s="122">
        <v>0</v>
      </c>
      <c r="K88" s="123">
        <v>0</v>
      </c>
      <c r="L88" s="105"/>
      <c r="M88" s="122" t="s">
        <v>93</v>
      </c>
      <c r="N88" s="123" t="s">
        <v>93</v>
      </c>
      <c r="O88" s="37"/>
      <c r="P88" s="122" t="s">
        <v>236</v>
      </c>
      <c r="Q88" s="123" t="s">
        <v>236</v>
      </c>
    </row>
    <row r="89" spans="1:17" x14ac:dyDescent="0.25">
      <c r="B89" s="99" t="s">
        <v>229</v>
      </c>
      <c r="C89" s="57"/>
      <c r="D89" s="126">
        <v>0</v>
      </c>
      <c r="E89" s="127">
        <v>0</v>
      </c>
      <c r="F89" s="124"/>
      <c r="G89" s="128" t="s">
        <v>93</v>
      </c>
      <c r="H89" s="129" t="s">
        <v>93</v>
      </c>
      <c r="I89" s="124"/>
      <c r="J89" s="128">
        <v>0</v>
      </c>
      <c r="K89" s="129">
        <v>0</v>
      </c>
      <c r="L89" s="105"/>
      <c r="M89" s="128" t="s">
        <v>93</v>
      </c>
      <c r="N89" s="129" t="s">
        <v>93</v>
      </c>
      <c r="O89" s="37"/>
      <c r="P89" s="128" t="s">
        <v>236</v>
      </c>
      <c r="Q89" s="129" t="s">
        <v>236</v>
      </c>
    </row>
    <row r="90" spans="1:17" x14ac:dyDescent="0.25">
      <c r="B90" s="100" t="s">
        <v>230</v>
      </c>
      <c r="C90" s="57"/>
      <c r="D90" s="122">
        <v>0</v>
      </c>
      <c r="E90" s="123">
        <v>0</v>
      </c>
      <c r="F90" s="124"/>
      <c r="G90" s="122" t="s">
        <v>93</v>
      </c>
      <c r="H90" s="123" t="s">
        <v>93</v>
      </c>
      <c r="I90" s="124"/>
      <c r="J90" s="122">
        <v>0</v>
      </c>
      <c r="K90" s="123">
        <v>0</v>
      </c>
      <c r="L90" s="105"/>
      <c r="M90" s="122" t="s">
        <v>93</v>
      </c>
      <c r="N90" s="123" t="s">
        <v>93</v>
      </c>
      <c r="O90" s="37"/>
      <c r="P90" s="122" t="s">
        <v>236</v>
      </c>
      <c r="Q90" s="123" t="s">
        <v>236</v>
      </c>
    </row>
    <row r="91" spans="1:17" x14ac:dyDescent="0.25">
      <c r="B91" s="99" t="s">
        <v>231</v>
      </c>
      <c r="C91" s="57"/>
      <c r="D91" s="126">
        <v>0</v>
      </c>
      <c r="E91" s="127">
        <v>0</v>
      </c>
      <c r="F91" s="124"/>
      <c r="G91" s="128" t="s">
        <v>93</v>
      </c>
      <c r="H91" s="129" t="s">
        <v>93</v>
      </c>
      <c r="I91" s="124"/>
      <c r="J91" s="128">
        <v>0</v>
      </c>
      <c r="K91" s="129">
        <v>0</v>
      </c>
      <c r="L91" s="105"/>
      <c r="M91" s="128" t="s">
        <v>93</v>
      </c>
      <c r="N91" s="129" t="s">
        <v>93</v>
      </c>
      <c r="O91" s="37"/>
      <c r="P91" s="128" t="s">
        <v>236</v>
      </c>
      <c r="Q91" s="129" t="s">
        <v>236</v>
      </c>
    </row>
    <row r="92" spans="1:17" x14ac:dyDescent="0.25">
      <c r="B92" s="100" t="s">
        <v>232</v>
      </c>
      <c r="C92" s="57"/>
      <c r="D92" s="122">
        <v>0</v>
      </c>
      <c r="E92" s="123">
        <v>0</v>
      </c>
      <c r="F92" s="124"/>
      <c r="G92" s="122" t="s">
        <v>93</v>
      </c>
      <c r="H92" s="123" t="s">
        <v>93</v>
      </c>
      <c r="I92" s="124"/>
      <c r="J92" s="122">
        <v>0</v>
      </c>
      <c r="K92" s="123">
        <v>0</v>
      </c>
      <c r="L92" s="105"/>
      <c r="M92" s="122" t="s">
        <v>93</v>
      </c>
      <c r="N92" s="123" t="s">
        <v>93</v>
      </c>
      <c r="O92" s="37"/>
      <c r="P92" s="122" t="s">
        <v>236</v>
      </c>
      <c r="Q92" s="123" t="s">
        <v>236</v>
      </c>
    </row>
    <row r="93" spans="1:17" x14ac:dyDescent="0.25">
      <c r="B93" s="99" t="s">
        <v>233</v>
      </c>
      <c r="C93" s="57"/>
      <c r="D93" s="126">
        <v>0</v>
      </c>
      <c r="E93" s="127">
        <v>0</v>
      </c>
      <c r="F93" s="124"/>
      <c r="G93" s="128" t="s">
        <v>93</v>
      </c>
      <c r="H93" s="129" t="s">
        <v>93</v>
      </c>
      <c r="I93" s="124"/>
      <c r="J93" s="128">
        <v>0</v>
      </c>
      <c r="K93" s="129">
        <v>0</v>
      </c>
      <c r="L93" s="105"/>
      <c r="M93" s="128" t="s">
        <v>93</v>
      </c>
      <c r="N93" s="129" t="s">
        <v>93</v>
      </c>
      <c r="O93" s="37"/>
      <c r="P93" s="128" t="s">
        <v>236</v>
      </c>
      <c r="Q93" s="129" t="s">
        <v>236</v>
      </c>
    </row>
    <row r="94" spans="1:17" ht="15.75" thickBot="1" x14ac:dyDescent="0.3">
      <c r="B94" s="329" t="s">
        <v>234</v>
      </c>
      <c r="C94" s="57"/>
      <c r="D94" s="154">
        <v>19</v>
      </c>
      <c r="E94" s="152">
        <v>1</v>
      </c>
      <c r="F94" s="124"/>
      <c r="G94" s="154" t="s">
        <v>93</v>
      </c>
      <c r="H94" s="152" t="s">
        <v>93</v>
      </c>
      <c r="I94" s="124"/>
      <c r="J94" s="154">
        <v>16</v>
      </c>
      <c r="K94" s="152">
        <v>1</v>
      </c>
      <c r="L94" s="105"/>
      <c r="M94" s="154" t="s">
        <v>93</v>
      </c>
      <c r="N94" s="152" t="s">
        <v>93</v>
      </c>
      <c r="O94" s="37"/>
      <c r="P94" s="154" t="s">
        <v>236</v>
      </c>
      <c r="Q94" s="152" t="s">
        <v>236</v>
      </c>
    </row>
    <row r="95" spans="1:17" ht="15.75" thickTop="1" x14ac:dyDescent="0.25">
      <c r="B95" s="100"/>
      <c r="C95" s="57"/>
      <c r="D95" s="61"/>
      <c r="E95" s="31"/>
      <c r="F95" s="57"/>
      <c r="G95" s="61"/>
      <c r="H95" s="31"/>
      <c r="I95" s="57"/>
      <c r="J95" s="61"/>
      <c r="K95" s="31"/>
      <c r="L95" s="57"/>
      <c r="M95" s="61"/>
      <c r="N95" s="31"/>
      <c r="O95" s="37"/>
      <c r="P95" s="61"/>
      <c r="Q95" s="31"/>
    </row>
    <row r="96" spans="1:17" x14ac:dyDescent="0.25">
      <c r="B96" s="464" t="s">
        <v>78</v>
      </c>
      <c r="C96" s="464"/>
      <c r="D96" s="464"/>
      <c r="E96" s="464"/>
      <c r="F96" s="464"/>
      <c r="G96" s="464"/>
      <c r="H96" s="464"/>
      <c r="I96" s="464"/>
      <c r="J96" s="464"/>
      <c r="K96" s="464"/>
      <c r="L96" s="464"/>
      <c r="M96" s="464"/>
      <c r="N96" s="464"/>
      <c r="O96" s="102"/>
      <c r="P96" s="102"/>
      <c r="Q96" s="102"/>
    </row>
    <row r="97" spans="1:17" x14ac:dyDescent="0.25">
      <c r="B97" s="103" t="s">
        <v>79</v>
      </c>
      <c r="C97" s="104"/>
      <c r="D97" s="39"/>
      <c r="E97" s="104"/>
      <c r="F97" s="39"/>
      <c r="G97" s="104"/>
      <c r="H97" s="103"/>
      <c r="I97" s="103"/>
      <c r="J97" s="104"/>
      <c r="K97" s="103"/>
      <c r="L97" s="103"/>
      <c r="M97" s="103"/>
      <c r="N97" s="104"/>
      <c r="O97" s="39"/>
      <c r="P97" s="103"/>
      <c r="Q97" s="104"/>
    </row>
    <row r="98" spans="1:17" ht="13.5" customHeight="1" x14ac:dyDescent="0.25">
      <c r="A98" s="36"/>
      <c r="B98" s="40" t="s">
        <v>96</v>
      </c>
      <c r="C98" s="36"/>
      <c r="D98" s="36"/>
      <c r="E98" s="40"/>
      <c r="F98" s="40"/>
      <c r="G98" s="36"/>
      <c r="H98" s="40"/>
      <c r="I98" s="40"/>
      <c r="J98" s="40"/>
      <c r="K98" s="36"/>
      <c r="L98" s="39"/>
      <c r="M98" s="39"/>
      <c r="N98" s="36"/>
      <c r="O98" s="36"/>
      <c r="P98" s="36"/>
      <c r="Q98" s="36"/>
    </row>
    <row r="99" spans="1:17" x14ac:dyDescent="0.25">
      <c r="A99" s="36"/>
      <c r="B99" s="486" t="s">
        <v>97</v>
      </c>
      <c r="C99" s="486"/>
      <c r="D99" s="486"/>
      <c r="E99" s="486"/>
      <c r="F99" s="486"/>
      <c r="G99" s="486"/>
      <c r="H99" s="486"/>
      <c r="I99" s="486"/>
      <c r="J99" s="486"/>
      <c r="K99" s="486"/>
      <c r="L99" s="486"/>
      <c r="M99" s="486"/>
      <c r="N99" s="486"/>
      <c r="O99" s="39"/>
      <c r="P99" s="39"/>
      <c r="Q99" s="39"/>
    </row>
    <row r="100" spans="1:17" x14ac:dyDescent="0.25">
      <c r="A100" s="36"/>
      <c r="B100" s="103" t="s">
        <v>98</v>
      </c>
      <c r="C100" s="36"/>
      <c r="D100" s="36"/>
      <c r="E100" s="36"/>
      <c r="F100" s="36"/>
      <c r="G100" s="36"/>
      <c r="H100" s="36"/>
      <c r="I100" s="36"/>
      <c r="J100" s="36"/>
      <c r="K100" s="36"/>
      <c r="L100" s="36"/>
      <c r="M100" s="36"/>
      <c r="N100" s="36"/>
      <c r="O100" s="39"/>
      <c r="P100" s="36"/>
      <c r="Q100" s="36"/>
    </row>
    <row r="101" spans="1:17" x14ac:dyDescent="0.25">
      <c r="A101" s="36"/>
      <c r="B101" s="474" t="s">
        <v>243</v>
      </c>
      <c r="C101" s="474"/>
      <c r="D101" s="474"/>
      <c r="E101" s="474"/>
      <c r="F101" s="474"/>
      <c r="G101" s="474"/>
      <c r="H101" s="474"/>
      <c r="I101" s="474"/>
      <c r="J101" s="474"/>
      <c r="K101" s="474"/>
      <c r="L101" s="474"/>
      <c r="M101" s="474"/>
      <c r="N101" s="474"/>
      <c r="O101" s="39"/>
      <c r="P101" s="39"/>
      <c r="Q101" s="39"/>
    </row>
    <row r="102" spans="1:17" ht="13.5" customHeight="1" x14ac:dyDescent="0.25">
      <c r="A102" s="36"/>
      <c r="B102" s="474" t="s">
        <v>244</v>
      </c>
      <c r="C102" s="474"/>
      <c r="D102" s="474"/>
      <c r="E102" s="474"/>
      <c r="F102" s="474"/>
      <c r="G102" s="474"/>
      <c r="H102" s="474"/>
      <c r="I102" s="474"/>
      <c r="J102" s="474"/>
      <c r="K102" s="474"/>
      <c r="L102" s="474"/>
      <c r="M102" s="474"/>
      <c r="N102" s="474"/>
      <c r="O102" s="39"/>
      <c r="P102" s="39"/>
      <c r="Q102" s="39"/>
    </row>
    <row r="103" spans="1:17" ht="24" customHeight="1" x14ac:dyDescent="0.25">
      <c r="A103" s="36"/>
      <c r="B103" s="474" t="s">
        <v>245</v>
      </c>
      <c r="C103" s="474"/>
      <c r="D103" s="474"/>
      <c r="E103" s="474"/>
      <c r="F103" s="474"/>
      <c r="G103" s="474"/>
      <c r="H103" s="474"/>
      <c r="I103" s="474"/>
      <c r="J103" s="474"/>
      <c r="K103" s="474"/>
      <c r="L103" s="474"/>
      <c r="M103" s="474"/>
      <c r="N103" s="474"/>
      <c r="O103" s="39"/>
      <c r="P103" s="39"/>
      <c r="Q103" s="39"/>
    </row>
    <row r="104" spans="1:17" ht="17.25" customHeight="1" x14ac:dyDescent="0.25">
      <c r="A104" s="36"/>
      <c r="B104" s="464"/>
      <c r="C104" s="464"/>
      <c r="D104" s="464"/>
      <c r="E104" s="464"/>
      <c r="F104" s="464"/>
      <c r="G104" s="464"/>
      <c r="H104" s="464"/>
      <c r="I104" s="464"/>
      <c r="J104" s="464"/>
      <c r="K104" s="464"/>
      <c r="L104" s="464"/>
      <c r="M104" s="464"/>
      <c r="N104" s="464"/>
      <c r="O104" s="39"/>
      <c r="P104" s="39"/>
      <c r="Q104" s="39"/>
    </row>
    <row r="105" spans="1:17" ht="15" customHeight="1" x14ac:dyDescent="0.25">
      <c r="B105" s="39"/>
      <c r="C105" s="39"/>
      <c r="D105" s="39"/>
      <c r="E105" s="39"/>
      <c r="F105" s="39"/>
      <c r="G105" s="39"/>
      <c r="H105" s="39"/>
      <c r="I105" s="39"/>
      <c r="J105" s="39"/>
      <c r="K105" s="39"/>
      <c r="L105" s="39"/>
      <c r="M105" s="39"/>
      <c r="N105" s="39"/>
      <c r="O105" s="39"/>
      <c r="P105" s="39"/>
      <c r="Q105" s="39"/>
    </row>
    <row r="106" spans="1:17" x14ac:dyDescent="0.25">
      <c r="B106" s="466" t="s">
        <v>81</v>
      </c>
      <c r="C106" s="466"/>
      <c r="D106" s="466"/>
      <c r="E106" s="466"/>
      <c r="F106" s="466"/>
      <c r="G106" s="466"/>
      <c r="H106" s="466"/>
      <c r="I106" s="466"/>
      <c r="J106" s="466"/>
      <c r="K106" s="466"/>
      <c r="L106" s="466"/>
      <c r="M106" s="466"/>
      <c r="N106" s="466"/>
      <c r="O106" s="466"/>
      <c r="P106" s="42"/>
      <c r="Q106" s="42"/>
    </row>
  </sheetData>
  <mergeCells count="18">
    <mergeCell ref="G6:Q6"/>
    <mergeCell ref="P8:Q8"/>
    <mergeCell ref="P9:Q9"/>
    <mergeCell ref="D9:E9"/>
    <mergeCell ref="G9:H9"/>
    <mergeCell ref="J9:K9"/>
    <mergeCell ref="M9:N9"/>
    <mergeCell ref="B96:N96"/>
    <mergeCell ref="D8:E8"/>
    <mergeCell ref="G8:H8"/>
    <mergeCell ref="J8:K8"/>
    <mergeCell ref="M8:N8"/>
    <mergeCell ref="B99:N99"/>
    <mergeCell ref="B101:N101"/>
    <mergeCell ref="B106:O106"/>
    <mergeCell ref="B102:N102"/>
    <mergeCell ref="B103:N103"/>
    <mergeCell ref="B104:N104"/>
  </mergeCells>
  <hyperlinks>
    <hyperlink ref="B2" location="'Table of Contents'!A1" display="Table of Contents" xr:uid="{13C3133D-B822-4DF1-B3E6-B95F03896494}"/>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C8CDD-3BB9-4AB0-B7D2-D8582CD8E50F}">
  <dimension ref="A2:Q106"/>
  <sheetViews>
    <sheetView showGridLines="0" workbookViewId="0">
      <selection activeCell="B2" sqref="B2"/>
    </sheetView>
  </sheetViews>
  <sheetFormatPr defaultRowHeight="15" x14ac:dyDescent="0.25"/>
  <cols>
    <col min="1" max="1" width="2.7109375" customWidth="1"/>
    <col min="2" max="2" width="23.5703125" customWidth="1"/>
    <col min="3" max="3" width="2.7109375" customWidth="1"/>
    <col min="6" max="6" width="2.7109375" customWidth="1"/>
    <col min="9" max="9" width="2.7109375" customWidth="1"/>
    <col min="12" max="12" width="2.7109375" customWidth="1"/>
    <col min="15" max="15" width="2.7109375" customWidth="1"/>
  </cols>
  <sheetData>
    <row r="2" spans="1:17" x14ac:dyDescent="0.25">
      <c r="B2" s="450" t="s">
        <v>0</v>
      </c>
    </row>
    <row r="4" spans="1:17" ht="15" customHeight="1" x14ac:dyDescent="0.25">
      <c r="A4" s="36"/>
      <c r="B4" s="161" t="s">
        <v>264</v>
      </c>
      <c r="C4" s="431"/>
      <c r="D4" s="431"/>
      <c r="E4" s="431"/>
      <c r="F4" s="96"/>
      <c r="G4" s="96"/>
      <c r="H4" s="96"/>
      <c r="I4" s="96"/>
      <c r="J4" s="96"/>
      <c r="K4" s="96"/>
      <c r="L4" s="96"/>
      <c r="M4" s="96"/>
      <c r="N4" s="96"/>
      <c r="O4" s="96"/>
    </row>
    <row r="5" spans="1:17" x14ac:dyDescent="0.25">
      <c r="A5" s="36"/>
      <c r="B5" s="431"/>
      <c r="C5" s="431"/>
      <c r="D5" s="431"/>
      <c r="E5" s="431"/>
      <c r="F5" s="1"/>
      <c r="G5" s="1"/>
      <c r="H5" s="1"/>
      <c r="I5" s="1"/>
      <c r="J5" s="1"/>
      <c r="K5" s="1"/>
      <c r="L5" s="1"/>
      <c r="M5" s="1"/>
      <c r="N5" s="1"/>
      <c r="O5" s="1"/>
    </row>
    <row r="6" spans="1:17" ht="15" customHeight="1" thickBot="1" x14ac:dyDescent="0.3">
      <c r="A6" s="36"/>
      <c r="B6" s="431"/>
      <c r="C6" s="431"/>
      <c r="D6" s="431"/>
      <c r="E6" s="431"/>
      <c r="F6" s="1"/>
      <c r="G6" s="485" t="s">
        <v>57</v>
      </c>
      <c r="H6" s="485"/>
      <c r="I6" s="485"/>
      <c r="J6" s="485"/>
      <c r="K6" s="485"/>
      <c r="L6" s="485"/>
      <c r="M6" s="485"/>
      <c r="N6" s="485"/>
      <c r="O6" s="485"/>
      <c r="P6" s="485"/>
      <c r="Q6" s="485"/>
    </row>
    <row r="7" spans="1:17" x14ac:dyDescent="0.25">
      <c r="A7" s="36"/>
      <c r="B7" s="1"/>
      <c r="C7" s="1"/>
      <c r="D7" s="43"/>
      <c r="E7" s="43"/>
      <c r="F7" s="1"/>
      <c r="G7" s="1"/>
      <c r="H7" s="1"/>
      <c r="I7" s="1"/>
      <c r="J7" s="1"/>
      <c r="K7" s="1"/>
      <c r="L7" s="1"/>
      <c r="M7" s="1"/>
      <c r="N7" s="1"/>
      <c r="O7" s="1"/>
      <c r="P7" s="43"/>
      <c r="Q7" s="43"/>
    </row>
    <row r="8" spans="1:17" x14ac:dyDescent="0.25">
      <c r="A8" s="36"/>
      <c r="B8" s="36"/>
      <c r="C8" s="36"/>
      <c r="D8" s="465" t="s">
        <v>84</v>
      </c>
      <c r="E8" s="465"/>
      <c r="F8" s="64"/>
      <c r="G8" s="465" t="s">
        <v>103</v>
      </c>
      <c r="H8" s="465"/>
      <c r="I8" s="64"/>
      <c r="J8" s="465" t="s">
        <v>104</v>
      </c>
      <c r="K8" s="465"/>
      <c r="L8" s="46"/>
      <c r="M8" s="465" t="s">
        <v>246</v>
      </c>
      <c r="N8" s="465"/>
      <c r="O8" s="64"/>
      <c r="P8" s="465" t="s">
        <v>247</v>
      </c>
      <c r="Q8" s="465"/>
    </row>
    <row r="9" spans="1:17" x14ac:dyDescent="0.25">
      <c r="A9" s="36"/>
      <c r="B9" s="48"/>
      <c r="C9" s="48"/>
      <c r="D9" s="463" t="s">
        <v>259</v>
      </c>
      <c r="E9" s="463"/>
      <c r="F9" s="143"/>
      <c r="G9" s="463" t="s">
        <v>265</v>
      </c>
      <c r="H9" s="463"/>
      <c r="I9" s="48"/>
      <c r="J9" s="463" t="s">
        <v>266</v>
      </c>
      <c r="K9" s="463"/>
      <c r="L9" s="3"/>
      <c r="M9" s="463" t="s">
        <v>267</v>
      </c>
      <c r="N9" s="463"/>
      <c r="O9" s="48"/>
      <c r="P9" s="463" t="s">
        <v>268</v>
      </c>
      <c r="Q9" s="463"/>
    </row>
    <row r="10" spans="1:17" ht="15.75" thickBot="1" x14ac:dyDescent="0.3">
      <c r="A10" s="36"/>
      <c r="B10" s="4"/>
      <c r="C10" s="5"/>
      <c r="D10" s="50" t="s">
        <v>90</v>
      </c>
      <c r="E10" s="6" t="s">
        <v>91</v>
      </c>
      <c r="F10" s="5"/>
      <c r="G10" s="50" t="s">
        <v>90</v>
      </c>
      <c r="H10" s="50" t="s">
        <v>91</v>
      </c>
      <c r="I10" s="5"/>
      <c r="J10" s="50" t="s">
        <v>90</v>
      </c>
      <c r="K10" s="6" t="s">
        <v>91</v>
      </c>
      <c r="L10" s="7"/>
      <c r="M10" s="50" t="s">
        <v>90</v>
      </c>
      <c r="N10" s="6" t="s">
        <v>91</v>
      </c>
      <c r="O10" s="5"/>
      <c r="P10" s="50" t="s">
        <v>90</v>
      </c>
      <c r="Q10" s="6" t="s">
        <v>91</v>
      </c>
    </row>
    <row r="11" spans="1:17" x14ac:dyDescent="0.25">
      <c r="A11" s="36"/>
      <c r="B11" s="5"/>
      <c r="C11" s="5"/>
      <c r="D11" s="7"/>
      <c r="E11" s="7"/>
      <c r="F11" s="5"/>
      <c r="G11" s="7"/>
      <c r="H11" s="7"/>
      <c r="I11" s="5"/>
      <c r="J11" s="7"/>
      <c r="K11" s="7"/>
      <c r="L11" s="7"/>
      <c r="M11" s="7"/>
      <c r="N11" s="7"/>
      <c r="O11" s="5"/>
      <c r="P11" s="7"/>
      <c r="Q11" s="7"/>
    </row>
    <row r="12" spans="1:17" ht="38.25" customHeight="1" x14ac:dyDescent="0.25">
      <c r="A12" s="36"/>
      <c r="B12" s="208" t="s">
        <v>263</v>
      </c>
      <c r="C12" s="66"/>
      <c r="D12" s="130">
        <v>133</v>
      </c>
      <c r="E12" s="131">
        <v>1</v>
      </c>
      <c r="F12" s="132"/>
      <c r="G12" s="130">
        <v>113</v>
      </c>
      <c r="H12" s="131">
        <v>1</v>
      </c>
      <c r="I12" s="132"/>
      <c r="J12" s="130">
        <v>7</v>
      </c>
      <c r="K12" s="131">
        <v>1</v>
      </c>
      <c r="L12" s="213"/>
      <c r="M12" s="130">
        <v>1</v>
      </c>
      <c r="N12" s="131">
        <v>1</v>
      </c>
      <c r="O12" s="132"/>
      <c r="P12" s="130">
        <v>12</v>
      </c>
      <c r="Q12" s="131">
        <v>1</v>
      </c>
    </row>
    <row r="13" spans="1:17" x14ac:dyDescent="0.25">
      <c r="A13" s="36"/>
      <c r="B13" s="99" t="s">
        <v>225</v>
      </c>
      <c r="C13" s="57"/>
      <c r="D13" s="126">
        <v>13</v>
      </c>
      <c r="E13" s="127">
        <v>9.8000000000000004E-2</v>
      </c>
      <c r="F13" s="124"/>
      <c r="G13" s="128">
        <v>11</v>
      </c>
      <c r="H13" s="129">
        <v>9.7000000000000003E-2</v>
      </c>
      <c r="I13" s="124"/>
      <c r="J13" s="128">
        <v>2</v>
      </c>
      <c r="K13" s="129">
        <v>0.28599999999999998</v>
      </c>
      <c r="L13" s="123"/>
      <c r="M13" s="128" t="s">
        <v>93</v>
      </c>
      <c r="N13" s="129" t="s">
        <v>93</v>
      </c>
      <c r="O13" s="124"/>
      <c r="P13" s="128">
        <v>0</v>
      </c>
      <c r="Q13" s="129">
        <v>0</v>
      </c>
    </row>
    <row r="14" spans="1:17" x14ac:dyDescent="0.25">
      <c r="A14" s="36"/>
      <c r="B14" s="100" t="s">
        <v>226</v>
      </c>
      <c r="C14" s="57"/>
      <c r="D14" s="122">
        <v>17</v>
      </c>
      <c r="E14" s="123">
        <v>0.128</v>
      </c>
      <c r="F14" s="124"/>
      <c r="G14" s="122">
        <v>10</v>
      </c>
      <c r="H14" s="123">
        <v>8.7999999999999995E-2</v>
      </c>
      <c r="I14" s="124"/>
      <c r="J14" s="122">
        <v>2</v>
      </c>
      <c r="K14" s="123">
        <v>0.28599999999999998</v>
      </c>
      <c r="L14" s="123"/>
      <c r="M14" s="122" t="s">
        <v>93</v>
      </c>
      <c r="N14" s="123" t="s">
        <v>93</v>
      </c>
      <c r="O14" s="124"/>
      <c r="P14" s="122">
        <v>6</v>
      </c>
      <c r="Q14" s="123">
        <v>0.5</v>
      </c>
    </row>
    <row r="15" spans="1:17" x14ac:dyDescent="0.25">
      <c r="A15" s="36"/>
      <c r="B15" s="99" t="s">
        <v>227</v>
      </c>
      <c r="C15" s="57"/>
      <c r="D15" s="126">
        <v>25</v>
      </c>
      <c r="E15" s="127">
        <v>0.188</v>
      </c>
      <c r="F15" s="124"/>
      <c r="G15" s="128">
        <v>22</v>
      </c>
      <c r="H15" s="129">
        <v>0.19500000000000001</v>
      </c>
      <c r="I15" s="124"/>
      <c r="J15" s="128">
        <v>2</v>
      </c>
      <c r="K15" s="129">
        <v>0.28599999999999998</v>
      </c>
      <c r="L15" s="123"/>
      <c r="M15" s="128" t="s">
        <v>93</v>
      </c>
      <c r="N15" s="129" t="s">
        <v>93</v>
      </c>
      <c r="O15" s="124"/>
      <c r="P15" s="128">
        <v>1</v>
      </c>
      <c r="Q15" s="129">
        <v>8.3000000000000004E-2</v>
      </c>
    </row>
    <row r="16" spans="1:17" x14ac:dyDescent="0.25">
      <c r="A16" s="36"/>
      <c r="B16" s="100" t="s">
        <v>228</v>
      </c>
      <c r="C16" s="57"/>
      <c r="D16" s="122">
        <v>27</v>
      </c>
      <c r="E16" s="123">
        <v>0.20300000000000001</v>
      </c>
      <c r="F16" s="124"/>
      <c r="G16" s="122">
        <v>23</v>
      </c>
      <c r="H16" s="123">
        <v>0.20399999999999999</v>
      </c>
      <c r="I16" s="124"/>
      <c r="J16" s="122">
        <v>2</v>
      </c>
      <c r="K16" s="123">
        <v>0.28599999999999998</v>
      </c>
      <c r="L16" s="123"/>
      <c r="M16" s="122" t="s">
        <v>93</v>
      </c>
      <c r="N16" s="123" t="s">
        <v>93</v>
      </c>
      <c r="O16" s="124"/>
      <c r="P16" s="122">
        <v>2</v>
      </c>
      <c r="Q16" s="123">
        <v>0.16700000000000001</v>
      </c>
    </row>
    <row r="17" spans="1:17" x14ac:dyDescent="0.25">
      <c r="A17" s="36"/>
      <c r="B17" s="99" t="s">
        <v>229</v>
      </c>
      <c r="C17" s="57"/>
      <c r="D17" s="126">
        <v>37</v>
      </c>
      <c r="E17" s="127">
        <v>0.27800000000000002</v>
      </c>
      <c r="F17" s="124"/>
      <c r="G17" s="128">
        <v>34</v>
      </c>
      <c r="H17" s="129">
        <v>0.30099999999999999</v>
      </c>
      <c r="I17" s="124"/>
      <c r="J17" s="128">
        <v>0</v>
      </c>
      <c r="K17" s="129">
        <v>0</v>
      </c>
      <c r="L17" s="123"/>
      <c r="M17" s="128" t="s">
        <v>93</v>
      </c>
      <c r="N17" s="129" t="s">
        <v>93</v>
      </c>
      <c r="O17" s="124"/>
      <c r="P17" s="128">
        <v>2</v>
      </c>
      <c r="Q17" s="129">
        <v>0.16700000000000001</v>
      </c>
    </row>
    <row r="18" spans="1:17" x14ac:dyDescent="0.25">
      <c r="A18" s="36"/>
      <c r="B18" s="100" t="s">
        <v>230</v>
      </c>
      <c r="C18" s="57"/>
      <c r="D18" s="122">
        <v>0</v>
      </c>
      <c r="E18" s="123">
        <v>0</v>
      </c>
      <c r="F18" s="124"/>
      <c r="G18" s="122">
        <v>0</v>
      </c>
      <c r="H18" s="123">
        <v>0</v>
      </c>
      <c r="I18" s="124"/>
      <c r="J18" s="122">
        <v>0</v>
      </c>
      <c r="K18" s="123">
        <v>0</v>
      </c>
      <c r="L18" s="123"/>
      <c r="M18" s="122" t="s">
        <v>93</v>
      </c>
      <c r="N18" s="123" t="s">
        <v>93</v>
      </c>
      <c r="O18" s="124"/>
      <c r="P18" s="122">
        <v>0</v>
      </c>
      <c r="Q18" s="123">
        <v>0</v>
      </c>
    </row>
    <row r="19" spans="1:17" x14ac:dyDescent="0.25">
      <c r="A19" s="36"/>
      <c r="B19" s="99" t="s">
        <v>231</v>
      </c>
      <c r="C19" s="57"/>
      <c r="D19" s="126">
        <v>10</v>
      </c>
      <c r="E19" s="127">
        <v>7.4999999999999997E-2</v>
      </c>
      <c r="F19" s="124"/>
      <c r="G19" s="128">
        <v>10</v>
      </c>
      <c r="H19" s="129">
        <v>8.7999999999999995E-2</v>
      </c>
      <c r="I19" s="124"/>
      <c r="J19" s="128">
        <v>0</v>
      </c>
      <c r="K19" s="129">
        <v>0</v>
      </c>
      <c r="L19" s="123"/>
      <c r="M19" s="128" t="s">
        <v>93</v>
      </c>
      <c r="N19" s="129" t="s">
        <v>93</v>
      </c>
      <c r="O19" s="124"/>
      <c r="P19" s="128">
        <v>0</v>
      </c>
      <c r="Q19" s="129">
        <v>0</v>
      </c>
    </row>
    <row r="20" spans="1:17" x14ac:dyDescent="0.25">
      <c r="A20" s="36"/>
      <c r="B20" s="100" t="s">
        <v>232</v>
      </c>
      <c r="C20" s="57"/>
      <c r="D20" s="122">
        <v>2</v>
      </c>
      <c r="E20" s="123">
        <v>1.4999999999999999E-2</v>
      </c>
      <c r="F20" s="124"/>
      <c r="G20" s="122">
        <v>1</v>
      </c>
      <c r="H20" s="123">
        <v>8.9999999999999993E-3</v>
      </c>
      <c r="I20" s="124"/>
      <c r="J20" s="122">
        <v>0</v>
      </c>
      <c r="K20" s="123">
        <v>0</v>
      </c>
      <c r="L20" s="123"/>
      <c r="M20" s="122" t="s">
        <v>93</v>
      </c>
      <c r="N20" s="123" t="s">
        <v>93</v>
      </c>
      <c r="O20" s="124"/>
      <c r="P20" s="122">
        <v>1</v>
      </c>
      <c r="Q20" s="123">
        <v>8.3000000000000004E-2</v>
      </c>
    </row>
    <row r="21" spans="1:17" x14ac:dyDescent="0.25">
      <c r="A21" s="36"/>
      <c r="B21" s="99" t="s">
        <v>233</v>
      </c>
      <c r="C21" s="57"/>
      <c r="D21" s="126">
        <v>0</v>
      </c>
      <c r="E21" s="127">
        <v>0</v>
      </c>
      <c r="F21" s="124"/>
      <c r="G21" s="128">
        <v>0</v>
      </c>
      <c r="H21" s="129">
        <v>0</v>
      </c>
      <c r="I21" s="124"/>
      <c r="J21" s="128">
        <v>0</v>
      </c>
      <c r="K21" s="129">
        <v>0</v>
      </c>
      <c r="L21" s="123"/>
      <c r="M21" s="128" t="s">
        <v>93</v>
      </c>
      <c r="N21" s="129" t="s">
        <v>93</v>
      </c>
      <c r="O21" s="124"/>
      <c r="P21" s="128">
        <v>0</v>
      </c>
      <c r="Q21" s="129">
        <v>0</v>
      </c>
    </row>
    <row r="22" spans="1:17" x14ac:dyDescent="0.25">
      <c r="A22" s="36"/>
      <c r="B22" s="100" t="s">
        <v>234</v>
      </c>
      <c r="C22" s="57"/>
      <c r="D22" s="122">
        <v>2</v>
      </c>
      <c r="E22" s="123">
        <v>1.4999999999999999E-2</v>
      </c>
      <c r="F22" s="124"/>
      <c r="G22" s="122">
        <v>2</v>
      </c>
      <c r="H22" s="123">
        <v>1.7999999999999999E-2</v>
      </c>
      <c r="I22" s="124"/>
      <c r="J22" s="122">
        <v>0</v>
      </c>
      <c r="K22" s="123">
        <v>0</v>
      </c>
      <c r="L22" s="123"/>
      <c r="M22" s="122" t="s">
        <v>93</v>
      </c>
      <c r="N22" s="123" t="s">
        <v>93</v>
      </c>
      <c r="O22" s="124"/>
      <c r="P22" s="122">
        <v>0</v>
      </c>
      <c r="Q22" s="123">
        <v>0</v>
      </c>
    </row>
    <row r="23" spans="1:17" x14ac:dyDescent="0.25">
      <c r="A23" s="36"/>
      <c r="B23" s="5"/>
      <c r="C23" s="5"/>
      <c r="F23" s="5"/>
      <c r="G23" s="210"/>
      <c r="H23" s="210"/>
      <c r="I23" s="210"/>
      <c r="J23" s="210"/>
      <c r="K23" s="210"/>
      <c r="L23" s="210"/>
      <c r="M23" s="210"/>
      <c r="N23" s="210"/>
      <c r="O23" s="210"/>
      <c r="P23" s="210"/>
      <c r="Q23" s="210"/>
    </row>
    <row r="24" spans="1:17" x14ac:dyDescent="0.25">
      <c r="A24" s="36"/>
      <c r="B24" s="97" t="s">
        <v>235</v>
      </c>
      <c r="C24" s="66"/>
      <c r="D24" s="130">
        <v>2</v>
      </c>
      <c r="E24" s="131">
        <f>D24/D12</f>
        <v>1.5037593984962405E-2</v>
      </c>
      <c r="F24" s="110"/>
      <c r="G24" s="130">
        <v>1</v>
      </c>
      <c r="H24" s="131">
        <f>G24/G12</f>
        <v>8.8495575221238937E-3</v>
      </c>
      <c r="I24" s="132"/>
      <c r="J24" s="130">
        <v>0</v>
      </c>
      <c r="K24" s="131">
        <f>J24/J12</f>
        <v>0</v>
      </c>
      <c r="L24" s="212"/>
      <c r="M24" s="130">
        <v>0</v>
      </c>
      <c r="N24" s="131">
        <f>M24/M12</f>
        <v>0</v>
      </c>
      <c r="O24" s="110"/>
      <c r="P24" s="130">
        <v>1</v>
      </c>
      <c r="Q24" s="131">
        <f>P24/P12</f>
        <v>8.3333333333333329E-2</v>
      </c>
    </row>
    <row r="25" spans="1:17" x14ac:dyDescent="0.25">
      <c r="A25" s="36"/>
      <c r="B25" s="99" t="s">
        <v>225</v>
      </c>
      <c r="C25" s="57"/>
      <c r="D25" s="126" t="s">
        <v>93</v>
      </c>
      <c r="E25" s="127" t="s">
        <v>93</v>
      </c>
      <c r="F25" s="105"/>
      <c r="G25" s="128" t="s">
        <v>93</v>
      </c>
      <c r="H25" s="129" t="s">
        <v>93</v>
      </c>
      <c r="I25" s="105"/>
      <c r="J25" s="128" t="s">
        <v>236</v>
      </c>
      <c r="K25" s="129" t="s">
        <v>236</v>
      </c>
      <c r="L25" s="123"/>
      <c r="M25" s="128" t="s">
        <v>236</v>
      </c>
      <c r="N25" s="129" t="s">
        <v>236</v>
      </c>
      <c r="O25" s="105"/>
      <c r="P25" s="128" t="s">
        <v>93</v>
      </c>
      <c r="Q25" s="129" t="s">
        <v>93</v>
      </c>
    </row>
    <row r="26" spans="1:17" x14ac:dyDescent="0.25">
      <c r="A26" s="36"/>
      <c r="B26" s="100" t="s">
        <v>226</v>
      </c>
      <c r="C26" s="57"/>
      <c r="D26" s="122" t="s">
        <v>93</v>
      </c>
      <c r="E26" s="123" t="s">
        <v>93</v>
      </c>
      <c r="F26" s="105"/>
      <c r="G26" s="122" t="s">
        <v>93</v>
      </c>
      <c r="H26" s="123" t="s">
        <v>93</v>
      </c>
      <c r="I26" s="105"/>
      <c r="J26" s="122" t="s">
        <v>236</v>
      </c>
      <c r="K26" s="123" t="s">
        <v>236</v>
      </c>
      <c r="L26" s="123"/>
      <c r="M26" s="122" t="s">
        <v>236</v>
      </c>
      <c r="N26" s="123" t="s">
        <v>236</v>
      </c>
      <c r="O26" s="105"/>
      <c r="P26" s="122" t="s">
        <v>93</v>
      </c>
      <c r="Q26" s="123" t="s">
        <v>93</v>
      </c>
    </row>
    <row r="27" spans="1:17" x14ac:dyDescent="0.25">
      <c r="A27" s="36"/>
      <c r="B27" s="99" t="s">
        <v>227</v>
      </c>
      <c r="C27" s="57"/>
      <c r="D27" s="126" t="s">
        <v>93</v>
      </c>
      <c r="E27" s="127" t="s">
        <v>93</v>
      </c>
      <c r="F27" s="105"/>
      <c r="G27" s="128" t="s">
        <v>93</v>
      </c>
      <c r="H27" s="129" t="s">
        <v>93</v>
      </c>
      <c r="I27" s="105"/>
      <c r="J27" s="128" t="s">
        <v>236</v>
      </c>
      <c r="K27" s="129" t="s">
        <v>236</v>
      </c>
      <c r="L27" s="123"/>
      <c r="M27" s="128" t="s">
        <v>236</v>
      </c>
      <c r="N27" s="129" t="s">
        <v>236</v>
      </c>
      <c r="O27" s="105"/>
      <c r="P27" s="128" t="s">
        <v>93</v>
      </c>
      <c r="Q27" s="129" t="s">
        <v>93</v>
      </c>
    </row>
    <row r="28" spans="1:17" x14ac:dyDescent="0.25">
      <c r="A28" s="36"/>
      <c r="B28" s="100" t="s">
        <v>228</v>
      </c>
      <c r="C28" s="57"/>
      <c r="D28" s="122" t="s">
        <v>93</v>
      </c>
      <c r="E28" s="123" t="s">
        <v>93</v>
      </c>
      <c r="F28" s="105"/>
      <c r="G28" s="122" t="s">
        <v>93</v>
      </c>
      <c r="H28" s="123" t="s">
        <v>93</v>
      </c>
      <c r="I28" s="105"/>
      <c r="J28" s="122" t="s">
        <v>236</v>
      </c>
      <c r="K28" s="123" t="s">
        <v>236</v>
      </c>
      <c r="L28" s="123"/>
      <c r="M28" s="122" t="s">
        <v>236</v>
      </c>
      <c r="N28" s="123" t="s">
        <v>236</v>
      </c>
      <c r="O28" s="105"/>
      <c r="P28" s="122" t="s">
        <v>93</v>
      </c>
      <c r="Q28" s="123" t="s">
        <v>93</v>
      </c>
    </row>
    <row r="29" spans="1:17" x14ac:dyDescent="0.25">
      <c r="A29" s="36"/>
      <c r="B29" s="99" t="s">
        <v>229</v>
      </c>
      <c r="C29" s="57"/>
      <c r="D29" s="126" t="s">
        <v>93</v>
      </c>
      <c r="E29" s="127" t="s">
        <v>93</v>
      </c>
      <c r="F29" s="105"/>
      <c r="G29" s="128" t="s">
        <v>93</v>
      </c>
      <c r="H29" s="129" t="s">
        <v>93</v>
      </c>
      <c r="I29" s="105"/>
      <c r="J29" s="128" t="s">
        <v>236</v>
      </c>
      <c r="K29" s="129" t="s">
        <v>236</v>
      </c>
      <c r="L29" s="123"/>
      <c r="M29" s="128" t="s">
        <v>236</v>
      </c>
      <c r="N29" s="129" t="s">
        <v>236</v>
      </c>
      <c r="O29" s="105"/>
      <c r="P29" s="128" t="s">
        <v>93</v>
      </c>
      <c r="Q29" s="129" t="s">
        <v>93</v>
      </c>
    </row>
    <row r="30" spans="1:17" x14ac:dyDescent="0.25">
      <c r="A30" s="36"/>
      <c r="B30" s="100" t="s">
        <v>230</v>
      </c>
      <c r="C30" s="57"/>
      <c r="D30" s="122" t="s">
        <v>93</v>
      </c>
      <c r="E30" s="123" t="s">
        <v>93</v>
      </c>
      <c r="F30" s="105"/>
      <c r="G30" s="122" t="s">
        <v>93</v>
      </c>
      <c r="H30" s="123" t="s">
        <v>93</v>
      </c>
      <c r="I30" s="105"/>
      <c r="J30" s="122" t="s">
        <v>236</v>
      </c>
      <c r="K30" s="123" t="s">
        <v>236</v>
      </c>
      <c r="L30" s="123"/>
      <c r="M30" s="122" t="s">
        <v>236</v>
      </c>
      <c r="N30" s="123" t="s">
        <v>236</v>
      </c>
      <c r="O30" s="105"/>
      <c r="P30" s="122" t="s">
        <v>93</v>
      </c>
      <c r="Q30" s="123" t="s">
        <v>93</v>
      </c>
    </row>
    <row r="31" spans="1:17" x14ac:dyDescent="0.25">
      <c r="A31" s="36"/>
      <c r="B31" s="99" t="s">
        <v>231</v>
      </c>
      <c r="C31" s="57"/>
      <c r="D31" s="126" t="s">
        <v>93</v>
      </c>
      <c r="E31" s="127" t="s">
        <v>93</v>
      </c>
      <c r="F31" s="105"/>
      <c r="G31" s="128" t="s">
        <v>93</v>
      </c>
      <c r="H31" s="129" t="s">
        <v>93</v>
      </c>
      <c r="I31" s="105"/>
      <c r="J31" s="128" t="s">
        <v>236</v>
      </c>
      <c r="K31" s="129" t="s">
        <v>236</v>
      </c>
      <c r="L31" s="123"/>
      <c r="M31" s="128" t="s">
        <v>236</v>
      </c>
      <c r="N31" s="129" t="s">
        <v>236</v>
      </c>
      <c r="O31" s="105"/>
      <c r="P31" s="128" t="s">
        <v>93</v>
      </c>
      <c r="Q31" s="129" t="s">
        <v>93</v>
      </c>
    </row>
    <row r="32" spans="1:17" x14ac:dyDescent="0.25">
      <c r="A32" s="36"/>
      <c r="B32" s="100" t="s">
        <v>232</v>
      </c>
      <c r="C32" s="57"/>
      <c r="D32" s="122" t="s">
        <v>93</v>
      </c>
      <c r="E32" s="123" t="s">
        <v>93</v>
      </c>
      <c r="F32" s="105"/>
      <c r="G32" s="122" t="s">
        <v>93</v>
      </c>
      <c r="H32" s="123" t="s">
        <v>93</v>
      </c>
      <c r="I32" s="105"/>
      <c r="J32" s="122" t="s">
        <v>236</v>
      </c>
      <c r="K32" s="123" t="s">
        <v>236</v>
      </c>
      <c r="L32" s="123"/>
      <c r="M32" s="122" t="s">
        <v>236</v>
      </c>
      <c r="N32" s="123" t="s">
        <v>236</v>
      </c>
      <c r="O32" s="105"/>
      <c r="P32" s="122" t="s">
        <v>93</v>
      </c>
      <c r="Q32" s="123" t="s">
        <v>93</v>
      </c>
    </row>
    <row r="33" spans="1:17" x14ac:dyDescent="0.25">
      <c r="A33" s="36"/>
      <c r="B33" s="99" t="s">
        <v>233</v>
      </c>
      <c r="C33" s="57"/>
      <c r="D33" s="126" t="s">
        <v>93</v>
      </c>
      <c r="E33" s="127" t="s">
        <v>93</v>
      </c>
      <c r="F33" s="105"/>
      <c r="G33" s="128" t="s">
        <v>93</v>
      </c>
      <c r="H33" s="129" t="s">
        <v>93</v>
      </c>
      <c r="I33" s="105"/>
      <c r="J33" s="128" t="s">
        <v>236</v>
      </c>
      <c r="K33" s="129" t="s">
        <v>236</v>
      </c>
      <c r="L33" s="123"/>
      <c r="M33" s="128" t="s">
        <v>236</v>
      </c>
      <c r="N33" s="129" t="s">
        <v>236</v>
      </c>
      <c r="O33" s="105"/>
      <c r="P33" s="128" t="s">
        <v>93</v>
      </c>
      <c r="Q33" s="129" t="s">
        <v>93</v>
      </c>
    </row>
    <row r="34" spans="1:17" x14ac:dyDescent="0.25">
      <c r="A34" s="36"/>
      <c r="B34" s="100" t="s">
        <v>234</v>
      </c>
      <c r="C34" s="57"/>
      <c r="D34" s="122" t="s">
        <v>93</v>
      </c>
      <c r="E34" s="123" t="s">
        <v>93</v>
      </c>
      <c r="F34" s="105"/>
      <c r="G34" s="122" t="s">
        <v>93</v>
      </c>
      <c r="H34" s="123" t="s">
        <v>93</v>
      </c>
      <c r="I34" s="105"/>
      <c r="J34" s="122" t="s">
        <v>236</v>
      </c>
      <c r="K34" s="123" t="s">
        <v>236</v>
      </c>
      <c r="L34" s="123"/>
      <c r="M34" s="122" t="s">
        <v>236</v>
      </c>
      <c r="N34" s="123" t="s">
        <v>236</v>
      </c>
      <c r="O34" s="105"/>
      <c r="P34" s="122" t="s">
        <v>93</v>
      </c>
      <c r="Q34" s="123" t="s">
        <v>93</v>
      </c>
    </row>
    <row r="35" spans="1:17" x14ac:dyDescent="0.25">
      <c r="A35" s="36"/>
      <c r="B35" s="100"/>
      <c r="C35" s="57"/>
      <c r="D35" s="61"/>
      <c r="E35" s="31"/>
      <c r="F35" s="57"/>
      <c r="G35" s="107"/>
      <c r="H35" s="108"/>
      <c r="I35" s="105"/>
      <c r="J35" s="107"/>
      <c r="K35" s="108"/>
      <c r="L35" s="108"/>
      <c r="M35" s="108"/>
      <c r="N35" s="108"/>
      <c r="O35" s="105"/>
      <c r="P35" s="107"/>
      <c r="Q35" s="108"/>
    </row>
    <row r="36" spans="1:17" x14ac:dyDescent="0.25">
      <c r="A36" s="36"/>
      <c r="B36" s="97" t="s">
        <v>237</v>
      </c>
      <c r="C36" s="66"/>
      <c r="D36" s="130">
        <v>36</v>
      </c>
      <c r="E36" s="131">
        <f>D36/D12</f>
        <v>0.27067669172932329</v>
      </c>
      <c r="F36" s="132"/>
      <c r="G36" s="130">
        <v>34</v>
      </c>
      <c r="H36" s="131">
        <f>G36/G12</f>
        <v>0.30088495575221241</v>
      </c>
      <c r="I36" s="132"/>
      <c r="J36" s="130">
        <v>1</v>
      </c>
      <c r="K36" s="131">
        <v>0</v>
      </c>
      <c r="L36" s="213"/>
      <c r="M36" s="130">
        <v>0</v>
      </c>
      <c r="N36" s="131">
        <f>M36/M12</f>
        <v>0</v>
      </c>
      <c r="O36" s="132"/>
      <c r="P36" s="130">
        <v>1</v>
      </c>
      <c r="Q36" s="131">
        <f>P36/P12</f>
        <v>8.3333333333333329E-2</v>
      </c>
    </row>
    <row r="37" spans="1:17" x14ac:dyDescent="0.25">
      <c r="A37" s="36"/>
      <c r="B37" s="99" t="s">
        <v>225</v>
      </c>
      <c r="C37" s="57"/>
      <c r="D37" s="118">
        <v>2</v>
      </c>
      <c r="E37" s="119">
        <v>5.6000000000000001E-2</v>
      </c>
      <c r="F37" s="116"/>
      <c r="G37" s="120">
        <v>0</v>
      </c>
      <c r="H37" s="121">
        <v>5.8999999999999997E-2</v>
      </c>
      <c r="I37" s="105"/>
      <c r="J37" s="128" t="s">
        <v>93</v>
      </c>
      <c r="K37" s="129" t="s">
        <v>93</v>
      </c>
      <c r="L37" s="123"/>
      <c r="M37" s="128" t="s">
        <v>236</v>
      </c>
      <c r="N37" s="129" t="s">
        <v>236</v>
      </c>
      <c r="O37" s="124"/>
      <c r="P37" s="128" t="s">
        <v>93</v>
      </c>
      <c r="Q37" s="129" t="s">
        <v>93</v>
      </c>
    </row>
    <row r="38" spans="1:17" x14ac:dyDescent="0.25">
      <c r="A38" s="36"/>
      <c r="B38" s="100" t="s">
        <v>226</v>
      </c>
      <c r="C38" s="57"/>
      <c r="D38" s="114">
        <v>2</v>
      </c>
      <c r="E38" s="115">
        <v>5.6000000000000001E-2</v>
      </c>
      <c r="F38" s="116"/>
      <c r="G38" s="114">
        <v>2</v>
      </c>
      <c r="H38" s="115">
        <v>5.8999999999999997E-2</v>
      </c>
      <c r="I38" s="105"/>
      <c r="J38" s="122" t="s">
        <v>93</v>
      </c>
      <c r="K38" s="123" t="s">
        <v>93</v>
      </c>
      <c r="L38" s="123"/>
      <c r="M38" s="122" t="s">
        <v>236</v>
      </c>
      <c r="N38" s="123" t="s">
        <v>236</v>
      </c>
      <c r="O38" s="124"/>
      <c r="P38" s="122" t="s">
        <v>93</v>
      </c>
      <c r="Q38" s="123" t="s">
        <v>93</v>
      </c>
    </row>
    <row r="39" spans="1:17" x14ac:dyDescent="0.25">
      <c r="A39" s="36"/>
      <c r="B39" s="99" t="s">
        <v>227</v>
      </c>
      <c r="C39" s="57"/>
      <c r="D39" s="118">
        <v>7</v>
      </c>
      <c r="E39" s="119">
        <v>0.19400000000000001</v>
      </c>
      <c r="F39" s="116"/>
      <c r="G39" s="120">
        <v>7</v>
      </c>
      <c r="H39" s="121">
        <v>0.20599999999999999</v>
      </c>
      <c r="I39" s="105"/>
      <c r="J39" s="128" t="s">
        <v>93</v>
      </c>
      <c r="K39" s="129" t="s">
        <v>93</v>
      </c>
      <c r="L39" s="123"/>
      <c r="M39" s="128" t="s">
        <v>236</v>
      </c>
      <c r="N39" s="129" t="s">
        <v>236</v>
      </c>
      <c r="O39" s="124"/>
      <c r="P39" s="128" t="s">
        <v>93</v>
      </c>
      <c r="Q39" s="129" t="s">
        <v>93</v>
      </c>
    </row>
    <row r="40" spans="1:17" x14ac:dyDescent="0.25">
      <c r="A40" s="36"/>
      <c r="B40" s="100" t="s">
        <v>228</v>
      </c>
      <c r="C40" s="57"/>
      <c r="D40" s="114">
        <v>9</v>
      </c>
      <c r="E40" s="115">
        <v>0.25</v>
      </c>
      <c r="F40" s="116"/>
      <c r="G40" s="114">
        <v>9</v>
      </c>
      <c r="H40" s="115">
        <v>0.26500000000000001</v>
      </c>
      <c r="I40" s="105"/>
      <c r="J40" s="122" t="s">
        <v>93</v>
      </c>
      <c r="K40" s="123" t="s">
        <v>93</v>
      </c>
      <c r="L40" s="123"/>
      <c r="M40" s="122" t="s">
        <v>236</v>
      </c>
      <c r="N40" s="123" t="s">
        <v>236</v>
      </c>
      <c r="O40" s="124"/>
      <c r="P40" s="122" t="s">
        <v>93</v>
      </c>
      <c r="Q40" s="123" t="s">
        <v>93</v>
      </c>
    </row>
    <row r="41" spans="1:17" x14ac:dyDescent="0.25">
      <c r="A41" s="36"/>
      <c r="B41" s="99" t="s">
        <v>229</v>
      </c>
      <c r="C41" s="57"/>
      <c r="D41" s="118">
        <v>13</v>
      </c>
      <c r="E41" s="119">
        <v>0.36099999999999999</v>
      </c>
      <c r="F41" s="116"/>
      <c r="G41" s="120">
        <v>11</v>
      </c>
      <c r="H41" s="121">
        <v>0.32400000000000001</v>
      </c>
      <c r="I41" s="105"/>
      <c r="J41" s="128" t="s">
        <v>93</v>
      </c>
      <c r="K41" s="129" t="s">
        <v>93</v>
      </c>
      <c r="L41" s="123"/>
      <c r="M41" s="128" t="s">
        <v>236</v>
      </c>
      <c r="N41" s="129" t="s">
        <v>236</v>
      </c>
      <c r="O41" s="124"/>
      <c r="P41" s="128" t="s">
        <v>93</v>
      </c>
      <c r="Q41" s="129" t="s">
        <v>93</v>
      </c>
    </row>
    <row r="42" spans="1:17" x14ac:dyDescent="0.25">
      <c r="A42" s="36"/>
      <c r="B42" s="100" t="s">
        <v>230</v>
      </c>
      <c r="C42" s="57"/>
      <c r="D42" s="122">
        <v>0</v>
      </c>
      <c r="E42" s="123">
        <v>0</v>
      </c>
      <c r="F42" s="105"/>
      <c r="G42" s="122">
        <v>0</v>
      </c>
      <c r="H42" s="123">
        <v>0</v>
      </c>
      <c r="I42" s="105"/>
      <c r="J42" s="122" t="s">
        <v>93</v>
      </c>
      <c r="K42" s="123" t="s">
        <v>93</v>
      </c>
      <c r="L42" s="123"/>
      <c r="M42" s="122" t="s">
        <v>236</v>
      </c>
      <c r="N42" s="123" t="s">
        <v>236</v>
      </c>
      <c r="O42" s="124"/>
      <c r="P42" s="122" t="s">
        <v>93</v>
      </c>
      <c r="Q42" s="123" t="s">
        <v>93</v>
      </c>
    </row>
    <row r="43" spans="1:17" x14ac:dyDescent="0.25">
      <c r="A43" s="36"/>
      <c r="B43" s="99" t="s">
        <v>231</v>
      </c>
      <c r="C43" s="57"/>
      <c r="D43" s="118">
        <v>3</v>
      </c>
      <c r="E43" s="119">
        <v>8.3000000000000004E-2</v>
      </c>
      <c r="F43" s="116"/>
      <c r="G43" s="120">
        <v>3</v>
      </c>
      <c r="H43" s="121">
        <v>8.7999999999999995E-2</v>
      </c>
      <c r="I43" s="105"/>
      <c r="J43" s="128" t="s">
        <v>93</v>
      </c>
      <c r="K43" s="129" t="s">
        <v>93</v>
      </c>
      <c r="L43" s="123"/>
      <c r="M43" s="128" t="s">
        <v>236</v>
      </c>
      <c r="N43" s="129" t="s">
        <v>236</v>
      </c>
      <c r="O43" s="124"/>
      <c r="P43" s="128" t="s">
        <v>93</v>
      </c>
      <c r="Q43" s="129" t="s">
        <v>93</v>
      </c>
    </row>
    <row r="44" spans="1:17" x14ac:dyDescent="0.25">
      <c r="A44" s="36"/>
      <c r="B44" s="100" t="s">
        <v>232</v>
      </c>
      <c r="C44" s="57"/>
      <c r="D44" s="114">
        <v>0</v>
      </c>
      <c r="E44" s="115">
        <v>0</v>
      </c>
      <c r="F44" s="116"/>
      <c r="G44" s="114">
        <v>0</v>
      </c>
      <c r="H44" s="115">
        <v>0</v>
      </c>
      <c r="I44" s="105"/>
      <c r="J44" s="122" t="s">
        <v>93</v>
      </c>
      <c r="K44" s="123" t="s">
        <v>93</v>
      </c>
      <c r="L44" s="123"/>
      <c r="M44" s="122" t="s">
        <v>236</v>
      </c>
      <c r="N44" s="123" t="s">
        <v>236</v>
      </c>
      <c r="O44" s="124"/>
      <c r="P44" s="122" t="s">
        <v>93</v>
      </c>
      <c r="Q44" s="123" t="s">
        <v>93</v>
      </c>
    </row>
    <row r="45" spans="1:17" x14ac:dyDescent="0.25">
      <c r="A45" s="36"/>
      <c r="B45" s="99" t="s">
        <v>233</v>
      </c>
      <c r="C45" s="57"/>
      <c r="D45" s="118">
        <v>0</v>
      </c>
      <c r="E45" s="119">
        <v>0</v>
      </c>
      <c r="F45" s="116"/>
      <c r="G45" s="120">
        <v>0</v>
      </c>
      <c r="H45" s="121">
        <v>0</v>
      </c>
      <c r="I45" s="105"/>
      <c r="J45" s="128" t="s">
        <v>93</v>
      </c>
      <c r="K45" s="129" t="s">
        <v>93</v>
      </c>
      <c r="L45" s="123"/>
      <c r="M45" s="128" t="s">
        <v>236</v>
      </c>
      <c r="N45" s="129" t="s">
        <v>236</v>
      </c>
      <c r="O45" s="124"/>
      <c r="P45" s="128" t="s">
        <v>93</v>
      </c>
      <c r="Q45" s="129" t="s">
        <v>93</v>
      </c>
    </row>
    <row r="46" spans="1:17" x14ac:dyDescent="0.25">
      <c r="A46" s="36"/>
      <c r="B46" s="100" t="s">
        <v>234</v>
      </c>
      <c r="C46" s="57"/>
      <c r="D46" s="114">
        <v>0</v>
      </c>
      <c r="E46" s="115">
        <v>0</v>
      </c>
      <c r="F46" s="116"/>
      <c r="G46" s="114">
        <v>0</v>
      </c>
      <c r="H46" s="115">
        <v>0</v>
      </c>
      <c r="I46" s="116"/>
      <c r="J46" s="122" t="s">
        <v>93</v>
      </c>
      <c r="K46" s="123" t="s">
        <v>93</v>
      </c>
      <c r="L46" s="123"/>
      <c r="M46" s="122" t="s">
        <v>236</v>
      </c>
      <c r="N46" s="123" t="s">
        <v>236</v>
      </c>
      <c r="O46" s="124"/>
      <c r="P46" s="122" t="s">
        <v>93</v>
      </c>
      <c r="Q46" s="123" t="s">
        <v>93</v>
      </c>
    </row>
    <row r="47" spans="1:17" x14ac:dyDescent="0.25">
      <c r="A47" s="36"/>
      <c r="B47" s="100"/>
      <c r="C47" s="57"/>
      <c r="D47" s="61"/>
      <c r="E47" s="31"/>
      <c r="F47" s="57"/>
      <c r="G47" s="107"/>
      <c r="H47" s="108"/>
      <c r="I47" s="105"/>
      <c r="J47" s="107"/>
      <c r="K47" s="108"/>
      <c r="L47" s="108"/>
      <c r="M47" s="108"/>
      <c r="N47" s="108"/>
      <c r="O47" s="105"/>
      <c r="P47" s="107"/>
      <c r="Q47" s="108"/>
    </row>
    <row r="48" spans="1:17" x14ac:dyDescent="0.25">
      <c r="A48" s="36"/>
      <c r="B48" s="97" t="s">
        <v>238</v>
      </c>
      <c r="C48" s="66"/>
      <c r="D48" s="130">
        <v>24</v>
      </c>
      <c r="E48" s="131">
        <f>D48/D12</f>
        <v>0.18045112781954886</v>
      </c>
      <c r="F48" s="132"/>
      <c r="G48" s="130">
        <v>24</v>
      </c>
      <c r="H48" s="131">
        <f>G48/G12</f>
        <v>0.21238938053097345</v>
      </c>
      <c r="I48" s="110"/>
      <c r="J48" s="130">
        <v>0</v>
      </c>
      <c r="K48" s="131">
        <f>J48/J12</f>
        <v>0</v>
      </c>
      <c r="L48" s="213"/>
      <c r="M48" s="130">
        <v>0</v>
      </c>
      <c r="N48" s="131">
        <f>M48/M12</f>
        <v>0</v>
      </c>
      <c r="O48" s="132"/>
      <c r="P48" s="130">
        <v>0</v>
      </c>
      <c r="Q48" s="131">
        <f>P48/P12</f>
        <v>0</v>
      </c>
    </row>
    <row r="49" spans="1:17" x14ac:dyDescent="0.25">
      <c r="A49" s="36"/>
      <c r="B49" s="99" t="s">
        <v>225</v>
      </c>
      <c r="C49" s="57"/>
      <c r="D49" s="118">
        <v>3</v>
      </c>
      <c r="E49" s="119">
        <v>0.125</v>
      </c>
      <c r="F49" s="116"/>
      <c r="G49" s="120">
        <v>3</v>
      </c>
      <c r="H49" s="121">
        <v>0.125</v>
      </c>
      <c r="I49" s="105"/>
      <c r="J49" s="128" t="s">
        <v>236</v>
      </c>
      <c r="K49" s="129" t="s">
        <v>236</v>
      </c>
      <c r="L49" s="123"/>
      <c r="M49" s="128" t="s">
        <v>236</v>
      </c>
      <c r="N49" s="129" t="s">
        <v>236</v>
      </c>
      <c r="O49" s="124"/>
      <c r="P49" s="128" t="s">
        <v>236</v>
      </c>
      <c r="Q49" s="129" t="s">
        <v>236</v>
      </c>
    </row>
    <row r="50" spans="1:17" x14ac:dyDescent="0.25">
      <c r="A50" s="36"/>
      <c r="B50" s="100" t="s">
        <v>226</v>
      </c>
      <c r="C50" s="57"/>
      <c r="D50" s="114">
        <v>1</v>
      </c>
      <c r="E50" s="115">
        <v>4.2000000000000003E-2</v>
      </c>
      <c r="F50" s="116"/>
      <c r="G50" s="114">
        <v>1</v>
      </c>
      <c r="H50" s="115">
        <v>4.2000000000000003E-2</v>
      </c>
      <c r="I50" s="105"/>
      <c r="J50" s="122" t="s">
        <v>236</v>
      </c>
      <c r="K50" s="123" t="s">
        <v>236</v>
      </c>
      <c r="L50" s="123"/>
      <c r="M50" s="122" t="s">
        <v>236</v>
      </c>
      <c r="N50" s="123" t="s">
        <v>236</v>
      </c>
      <c r="O50" s="124"/>
      <c r="P50" s="122" t="s">
        <v>236</v>
      </c>
      <c r="Q50" s="123" t="s">
        <v>236</v>
      </c>
    </row>
    <row r="51" spans="1:17" x14ac:dyDescent="0.25">
      <c r="A51" s="36"/>
      <c r="B51" s="99" t="s">
        <v>227</v>
      </c>
      <c r="C51" s="57"/>
      <c r="D51" s="118">
        <v>5</v>
      </c>
      <c r="E51" s="119">
        <v>0.20799999999999999</v>
      </c>
      <c r="F51" s="116"/>
      <c r="G51" s="120">
        <v>5</v>
      </c>
      <c r="H51" s="121">
        <v>0.20799999999999999</v>
      </c>
      <c r="I51" s="105"/>
      <c r="J51" s="128" t="s">
        <v>236</v>
      </c>
      <c r="K51" s="129" t="s">
        <v>236</v>
      </c>
      <c r="L51" s="123"/>
      <c r="M51" s="128" t="s">
        <v>236</v>
      </c>
      <c r="N51" s="129" t="s">
        <v>236</v>
      </c>
      <c r="O51" s="124"/>
      <c r="P51" s="128" t="s">
        <v>236</v>
      </c>
      <c r="Q51" s="129" t="s">
        <v>236</v>
      </c>
    </row>
    <row r="52" spans="1:17" x14ac:dyDescent="0.25">
      <c r="A52" s="36"/>
      <c r="B52" s="100" t="s">
        <v>228</v>
      </c>
      <c r="C52" s="57"/>
      <c r="D52" s="114">
        <v>5</v>
      </c>
      <c r="E52" s="115">
        <v>0.20799999999999999</v>
      </c>
      <c r="F52" s="116"/>
      <c r="G52" s="114">
        <v>5</v>
      </c>
      <c r="H52" s="115">
        <v>0.20799999999999999</v>
      </c>
      <c r="I52" s="105"/>
      <c r="J52" s="122" t="s">
        <v>236</v>
      </c>
      <c r="K52" s="123" t="s">
        <v>236</v>
      </c>
      <c r="L52" s="123"/>
      <c r="M52" s="122" t="s">
        <v>236</v>
      </c>
      <c r="N52" s="123" t="s">
        <v>236</v>
      </c>
      <c r="O52" s="124"/>
      <c r="P52" s="122" t="s">
        <v>236</v>
      </c>
      <c r="Q52" s="123" t="s">
        <v>236</v>
      </c>
    </row>
    <row r="53" spans="1:17" x14ac:dyDescent="0.25">
      <c r="A53" s="36"/>
      <c r="B53" s="99" t="s">
        <v>229</v>
      </c>
      <c r="C53" s="57"/>
      <c r="D53" s="118">
        <v>7</v>
      </c>
      <c r="E53" s="119">
        <v>0.29199999999999998</v>
      </c>
      <c r="F53" s="116"/>
      <c r="G53" s="120">
        <v>7</v>
      </c>
      <c r="H53" s="121">
        <v>0.29199999999999998</v>
      </c>
      <c r="I53" s="105"/>
      <c r="J53" s="128" t="s">
        <v>236</v>
      </c>
      <c r="K53" s="129" t="s">
        <v>236</v>
      </c>
      <c r="L53" s="123"/>
      <c r="M53" s="128" t="s">
        <v>236</v>
      </c>
      <c r="N53" s="129" t="s">
        <v>236</v>
      </c>
      <c r="O53" s="124"/>
      <c r="P53" s="128" t="s">
        <v>236</v>
      </c>
      <c r="Q53" s="129" t="s">
        <v>236</v>
      </c>
    </row>
    <row r="54" spans="1:17" x14ac:dyDescent="0.25">
      <c r="A54" s="36"/>
      <c r="B54" s="100" t="s">
        <v>230</v>
      </c>
      <c r="C54" s="57"/>
      <c r="D54" s="122">
        <v>0</v>
      </c>
      <c r="E54" s="123">
        <v>0</v>
      </c>
      <c r="F54" s="105"/>
      <c r="G54" s="122">
        <v>0</v>
      </c>
      <c r="H54" s="123">
        <v>0</v>
      </c>
      <c r="I54" s="105"/>
      <c r="J54" s="122" t="s">
        <v>236</v>
      </c>
      <c r="K54" s="123" t="s">
        <v>236</v>
      </c>
      <c r="L54" s="123"/>
      <c r="M54" s="122" t="s">
        <v>236</v>
      </c>
      <c r="N54" s="123" t="s">
        <v>236</v>
      </c>
      <c r="O54" s="124"/>
      <c r="P54" s="122" t="s">
        <v>236</v>
      </c>
      <c r="Q54" s="123" t="s">
        <v>236</v>
      </c>
    </row>
    <row r="55" spans="1:17" x14ac:dyDescent="0.25">
      <c r="A55" s="36"/>
      <c r="B55" s="99" t="s">
        <v>231</v>
      </c>
      <c r="C55" s="57"/>
      <c r="D55" s="118">
        <v>1</v>
      </c>
      <c r="E55" s="119">
        <v>4.2000000000000003E-2</v>
      </c>
      <c r="F55" s="116"/>
      <c r="G55" s="120">
        <v>1</v>
      </c>
      <c r="H55" s="121">
        <v>4.2000000000000003E-2</v>
      </c>
      <c r="I55" s="105"/>
      <c r="J55" s="128" t="s">
        <v>236</v>
      </c>
      <c r="K55" s="129" t="s">
        <v>236</v>
      </c>
      <c r="L55" s="123"/>
      <c r="M55" s="128" t="s">
        <v>236</v>
      </c>
      <c r="N55" s="129" t="s">
        <v>236</v>
      </c>
      <c r="O55" s="124"/>
      <c r="P55" s="128" t="s">
        <v>236</v>
      </c>
      <c r="Q55" s="129" t="s">
        <v>236</v>
      </c>
    </row>
    <row r="56" spans="1:17" x14ac:dyDescent="0.25">
      <c r="A56" s="36"/>
      <c r="B56" s="100" t="s">
        <v>232</v>
      </c>
      <c r="C56" s="57"/>
      <c r="D56" s="114">
        <v>1</v>
      </c>
      <c r="E56" s="115">
        <v>4.2000000000000003E-2</v>
      </c>
      <c r="F56" s="116"/>
      <c r="G56" s="114">
        <v>1</v>
      </c>
      <c r="H56" s="115">
        <v>4.2000000000000003E-2</v>
      </c>
      <c r="I56" s="105"/>
      <c r="J56" s="122" t="s">
        <v>236</v>
      </c>
      <c r="K56" s="123" t="s">
        <v>236</v>
      </c>
      <c r="L56" s="123"/>
      <c r="M56" s="122" t="s">
        <v>236</v>
      </c>
      <c r="N56" s="123" t="s">
        <v>236</v>
      </c>
      <c r="O56" s="124"/>
      <c r="P56" s="122" t="s">
        <v>236</v>
      </c>
      <c r="Q56" s="123" t="s">
        <v>236</v>
      </c>
    </row>
    <row r="57" spans="1:17" x14ac:dyDescent="0.25">
      <c r="A57" s="36"/>
      <c r="B57" s="99" t="s">
        <v>233</v>
      </c>
      <c r="C57" s="57"/>
      <c r="D57" s="118">
        <v>0</v>
      </c>
      <c r="E57" s="119">
        <v>0</v>
      </c>
      <c r="F57" s="116"/>
      <c r="G57" s="120">
        <v>0</v>
      </c>
      <c r="H57" s="121">
        <v>0</v>
      </c>
      <c r="I57" s="105"/>
      <c r="J57" s="128" t="s">
        <v>236</v>
      </c>
      <c r="K57" s="129" t="s">
        <v>236</v>
      </c>
      <c r="L57" s="123"/>
      <c r="M57" s="128" t="s">
        <v>236</v>
      </c>
      <c r="N57" s="129" t="s">
        <v>236</v>
      </c>
      <c r="O57" s="124"/>
      <c r="P57" s="128" t="s">
        <v>236</v>
      </c>
      <c r="Q57" s="129" t="s">
        <v>236</v>
      </c>
    </row>
    <row r="58" spans="1:17" x14ac:dyDescent="0.25">
      <c r="A58" s="36"/>
      <c r="B58" s="100" t="s">
        <v>234</v>
      </c>
      <c r="C58" s="57"/>
      <c r="D58" s="114">
        <v>1</v>
      </c>
      <c r="E58" s="115">
        <v>4.2000000000000003E-2</v>
      </c>
      <c r="F58" s="116"/>
      <c r="G58" s="114">
        <v>1</v>
      </c>
      <c r="H58" s="115">
        <v>4.2000000000000003E-2</v>
      </c>
      <c r="I58" s="105"/>
      <c r="J58" s="122" t="s">
        <v>236</v>
      </c>
      <c r="K58" s="123" t="s">
        <v>236</v>
      </c>
      <c r="L58" s="123"/>
      <c r="M58" s="122" t="s">
        <v>236</v>
      </c>
      <c r="N58" s="123" t="s">
        <v>236</v>
      </c>
      <c r="O58" s="124"/>
      <c r="P58" s="122" t="s">
        <v>236</v>
      </c>
      <c r="Q58" s="123" t="s">
        <v>236</v>
      </c>
    </row>
    <row r="59" spans="1:17" x14ac:dyDescent="0.25">
      <c r="A59" s="36"/>
      <c r="B59" s="100"/>
      <c r="C59" s="57"/>
      <c r="D59" s="61"/>
      <c r="E59" s="31"/>
      <c r="F59" s="57"/>
      <c r="G59" s="107"/>
      <c r="H59" s="108"/>
      <c r="I59" s="105"/>
      <c r="J59" s="107"/>
      <c r="K59" s="108"/>
      <c r="L59" s="108"/>
      <c r="M59" s="108"/>
      <c r="N59" s="108"/>
      <c r="O59" s="105"/>
      <c r="P59" s="107"/>
      <c r="Q59" s="108"/>
    </row>
    <row r="60" spans="1:17" x14ac:dyDescent="0.25">
      <c r="A60" s="36"/>
      <c r="B60" s="97" t="s">
        <v>239</v>
      </c>
      <c r="C60" s="66"/>
      <c r="D60" s="130">
        <v>6</v>
      </c>
      <c r="E60" s="131">
        <f>D60/D12</f>
        <v>4.5112781954887216E-2</v>
      </c>
      <c r="F60" s="110"/>
      <c r="G60" s="130">
        <v>5</v>
      </c>
      <c r="H60" s="131">
        <f>G60/G12</f>
        <v>4.4247787610619468E-2</v>
      </c>
      <c r="I60" s="132"/>
      <c r="J60" s="130">
        <v>1</v>
      </c>
      <c r="K60" s="131">
        <f>J60/J12</f>
        <v>0.14285714285714285</v>
      </c>
      <c r="L60" s="213"/>
      <c r="M60" s="130">
        <v>0</v>
      </c>
      <c r="N60" s="131">
        <f>M60/M12</f>
        <v>0</v>
      </c>
      <c r="O60" s="132"/>
      <c r="P60" s="130">
        <v>0</v>
      </c>
      <c r="Q60" s="131">
        <f>P60/P12</f>
        <v>0</v>
      </c>
    </row>
    <row r="61" spans="1:17" x14ac:dyDescent="0.25">
      <c r="A61" s="36"/>
      <c r="B61" s="99" t="s">
        <v>225</v>
      </c>
      <c r="C61" s="57"/>
      <c r="D61" s="118">
        <v>0</v>
      </c>
      <c r="E61" s="119">
        <v>0</v>
      </c>
      <c r="F61" s="116"/>
      <c r="G61" s="120">
        <v>0</v>
      </c>
      <c r="H61" s="121">
        <v>0</v>
      </c>
      <c r="I61" s="124"/>
      <c r="J61" s="128" t="s">
        <v>93</v>
      </c>
      <c r="K61" s="129" t="s">
        <v>93</v>
      </c>
      <c r="L61" s="123"/>
      <c r="M61" s="128" t="s">
        <v>93</v>
      </c>
      <c r="N61" s="129" t="s">
        <v>93</v>
      </c>
      <c r="O61" s="124"/>
      <c r="P61" s="128" t="s">
        <v>236</v>
      </c>
      <c r="Q61" s="129" t="s">
        <v>236</v>
      </c>
    </row>
    <row r="62" spans="1:17" x14ac:dyDescent="0.25">
      <c r="A62" s="36"/>
      <c r="B62" s="100" t="s">
        <v>226</v>
      </c>
      <c r="C62" s="57"/>
      <c r="D62" s="114">
        <v>1</v>
      </c>
      <c r="E62" s="115">
        <v>0.16700000000000001</v>
      </c>
      <c r="F62" s="116"/>
      <c r="G62" s="114">
        <v>0</v>
      </c>
      <c r="H62" s="115">
        <v>0</v>
      </c>
      <c r="I62" s="124"/>
      <c r="J62" s="122" t="s">
        <v>93</v>
      </c>
      <c r="K62" s="123" t="s">
        <v>93</v>
      </c>
      <c r="L62" s="123"/>
      <c r="M62" s="122" t="s">
        <v>93</v>
      </c>
      <c r="N62" s="123" t="s">
        <v>93</v>
      </c>
      <c r="O62" s="124"/>
      <c r="P62" s="122" t="s">
        <v>236</v>
      </c>
      <c r="Q62" s="123" t="s">
        <v>236</v>
      </c>
    </row>
    <row r="63" spans="1:17" x14ac:dyDescent="0.25">
      <c r="A63" s="36"/>
      <c r="B63" s="99" t="s">
        <v>227</v>
      </c>
      <c r="C63" s="57"/>
      <c r="D63" s="118">
        <v>1</v>
      </c>
      <c r="E63" s="119">
        <v>0.16700000000000001</v>
      </c>
      <c r="F63" s="116"/>
      <c r="G63" s="120">
        <v>1</v>
      </c>
      <c r="H63" s="121">
        <v>0.2</v>
      </c>
      <c r="I63" s="124"/>
      <c r="J63" s="128" t="s">
        <v>93</v>
      </c>
      <c r="K63" s="129" t="s">
        <v>93</v>
      </c>
      <c r="L63" s="123"/>
      <c r="M63" s="128" t="s">
        <v>93</v>
      </c>
      <c r="N63" s="129" t="s">
        <v>93</v>
      </c>
      <c r="O63" s="124"/>
      <c r="P63" s="128" t="s">
        <v>236</v>
      </c>
      <c r="Q63" s="129" t="s">
        <v>236</v>
      </c>
    </row>
    <row r="64" spans="1:17" x14ac:dyDescent="0.25">
      <c r="A64" s="36"/>
      <c r="B64" s="100" t="s">
        <v>228</v>
      </c>
      <c r="C64" s="57"/>
      <c r="D64" s="114">
        <v>2</v>
      </c>
      <c r="E64" s="115">
        <v>0.33300000000000002</v>
      </c>
      <c r="F64" s="116"/>
      <c r="G64" s="114">
        <v>2</v>
      </c>
      <c r="H64" s="115">
        <v>0.4</v>
      </c>
      <c r="I64" s="124"/>
      <c r="J64" s="122" t="s">
        <v>93</v>
      </c>
      <c r="K64" s="123" t="s">
        <v>93</v>
      </c>
      <c r="L64" s="123"/>
      <c r="M64" s="122" t="s">
        <v>93</v>
      </c>
      <c r="N64" s="123" t="s">
        <v>93</v>
      </c>
      <c r="O64" s="124"/>
      <c r="P64" s="122" t="s">
        <v>236</v>
      </c>
      <c r="Q64" s="123" t="s">
        <v>236</v>
      </c>
    </row>
    <row r="65" spans="1:17" x14ac:dyDescent="0.25">
      <c r="A65" s="36"/>
      <c r="B65" s="99" t="s">
        <v>229</v>
      </c>
      <c r="C65" s="57"/>
      <c r="D65" s="118">
        <v>1</v>
      </c>
      <c r="E65" s="119">
        <v>0.16700000000000001</v>
      </c>
      <c r="F65" s="116"/>
      <c r="G65" s="120">
        <v>1</v>
      </c>
      <c r="H65" s="121">
        <v>0.2</v>
      </c>
      <c r="I65" s="124"/>
      <c r="J65" s="128" t="s">
        <v>93</v>
      </c>
      <c r="K65" s="129" t="s">
        <v>93</v>
      </c>
      <c r="L65" s="123"/>
      <c r="M65" s="128" t="s">
        <v>93</v>
      </c>
      <c r="N65" s="129" t="s">
        <v>93</v>
      </c>
      <c r="O65" s="124"/>
      <c r="P65" s="128" t="s">
        <v>236</v>
      </c>
      <c r="Q65" s="129" t="s">
        <v>236</v>
      </c>
    </row>
    <row r="66" spans="1:17" x14ac:dyDescent="0.25">
      <c r="A66" s="36"/>
      <c r="B66" s="100" t="s">
        <v>230</v>
      </c>
      <c r="C66" s="57"/>
      <c r="D66" s="122">
        <v>0</v>
      </c>
      <c r="E66" s="123">
        <v>0</v>
      </c>
      <c r="F66" s="105"/>
      <c r="G66" s="122">
        <v>0</v>
      </c>
      <c r="H66" s="123">
        <v>0</v>
      </c>
      <c r="I66" s="124"/>
      <c r="J66" s="122" t="s">
        <v>93</v>
      </c>
      <c r="K66" s="123" t="s">
        <v>93</v>
      </c>
      <c r="L66" s="123"/>
      <c r="M66" s="122" t="s">
        <v>93</v>
      </c>
      <c r="N66" s="123" t="s">
        <v>93</v>
      </c>
      <c r="O66" s="124"/>
      <c r="P66" s="122" t="s">
        <v>236</v>
      </c>
      <c r="Q66" s="123" t="s">
        <v>236</v>
      </c>
    </row>
    <row r="67" spans="1:17" x14ac:dyDescent="0.25">
      <c r="A67" s="36"/>
      <c r="B67" s="99" t="s">
        <v>231</v>
      </c>
      <c r="C67" s="57"/>
      <c r="D67" s="118">
        <v>1</v>
      </c>
      <c r="E67" s="119">
        <v>0.16700000000000001</v>
      </c>
      <c r="F67" s="116"/>
      <c r="G67" s="120">
        <v>1</v>
      </c>
      <c r="H67" s="121">
        <v>0.2</v>
      </c>
      <c r="I67" s="124"/>
      <c r="J67" s="128" t="s">
        <v>93</v>
      </c>
      <c r="K67" s="129" t="s">
        <v>93</v>
      </c>
      <c r="L67" s="123"/>
      <c r="M67" s="128" t="s">
        <v>93</v>
      </c>
      <c r="N67" s="129" t="s">
        <v>93</v>
      </c>
      <c r="O67" s="124"/>
      <c r="P67" s="128" t="s">
        <v>236</v>
      </c>
      <c r="Q67" s="129" t="s">
        <v>236</v>
      </c>
    </row>
    <row r="68" spans="1:17" x14ac:dyDescent="0.25">
      <c r="A68" s="36"/>
      <c r="B68" s="100" t="s">
        <v>232</v>
      </c>
      <c r="C68" s="57"/>
      <c r="D68" s="114">
        <v>0</v>
      </c>
      <c r="E68" s="115">
        <v>0</v>
      </c>
      <c r="F68" s="116"/>
      <c r="G68" s="114">
        <v>0</v>
      </c>
      <c r="H68" s="115">
        <v>0</v>
      </c>
      <c r="I68" s="124"/>
      <c r="J68" s="122" t="s">
        <v>93</v>
      </c>
      <c r="K68" s="123" t="s">
        <v>93</v>
      </c>
      <c r="L68" s="123"/>
      <c r="M68" s="122" t="s">
        <v>93</v>
      </c>
      <c r="N68" s="123" t="s">
        <v>93</v>
      </c>
      <c r="O68" s="124"/>
      <c r="P68" s="122" t="s">
        <v>236</v>
      </c>
      <c r="Q68" s="123" t="s">
        <v>236</v>
      </c>
    </row>
    <row r="69" spans="1:17" x14ac:dyDescent="0.25">
      <c r="A69" s="36"/>
      <c r="B69" s="99" t="s">
        <v>233</v>
      </c>
      <c r="C69" s="57"/>
      <c r="D69" s="118">
        <v>0</v>
      </c>
      <c r="E69" s="119">
        <v>0</v>
      </c>
      <c r="F69" s="116"/>
      <c r="G69" s="120">
        <v>0</v>
      </c>
      <c r="H69" s="121">
        <v>0</v>
      </c>
      <c r="I69" s="124"/>
      <c r="J69" s="128" t="s">
        <v>93</v>
      </c>
      <c r="K69" s="129" t="s">
        <v>93</v>
      </c>
      <c r="L69" s="123"/>
      <c r="M69" s="128" t="s">
        <v>93</v>
      </c>
      <c r="N69" s="129" t="s">
        <v>93</v>
      </c>
      <c r="O69" s="124"/>
      <c r="P69" s="128" t="s">
        <v>236</v>
      </c>
      <c r="Q69" s="129" t="s">
        <v>236</v>
      </c>
    </row>
    <row r="70" spans="1:17" x14ac:dyDescent="0.25">
      <c r="A70" s="36"/>
      <c r="B70" s="100" t="s">
        <v>234</v>
      </c>
      <c r="C70" s="57"/>
      <c r="D70" s="114">
        <v>0</v>
      </c>
      <c r="E70" s="115">
        <v>0</v>
      </c>
      <c r="F70" s="116"/>
      <c r="G70" s="114">
        <v>0</v>
      </c>
      <c r="H70" s="115">
        <v>0</v>
      </c>
      <c r="I70" s="124"/>
      <c r="J70" s="122" t="s">
        <v>93</v>
      </c>
      <c r="K70" s="123" t="s">
        <v>93</v>
      </c>
      <c r="L70" s="123"/>
      <c r="M70" s="122" t="s">
        <v>93</v>
      </c>
      <c r="N70" s="123" t="s">
        <v>93</v>
      </c>
      <c r="O70" s="124"/>
      <c r="P70" s="122" t="s">
        <v>236</v>
      </c>
      <c r="Q70" s="123" t="s">
        <v>236</v>
      </c>
    </row>
    <row r="71" spans="1:17" x14ac:dyDescent="0.25">
      <c r="A71" s="36"/>
      <c r="B71" s="100"/>
      <c r="C71" s="57"/>
      <c r="D71" s="61"/>
      <c r="E71" s="31"/>
      <c r="F71" s="57"/>
      <c r="G71" s="107"/>
      <c r="H71" s="108"/>
      <c r="I71" s="105"/>
      <c r="J71" s="107"/>
      <c r="K71" s="108"/>
      <c r="L71" s="108"/>
      <c r="M71" s="108"/>
      <c r="N71" s="108"/>
      <c r="O71" s="105"/>
      <c r="P71" s="107"/>
      <c r="Q71" s="108"/>
    </row>
    <row r="72" spans="1:17" x14ac:dyDescent="0.25">
      <c r="A72" s="36"/>
      <c r="B72" s="97" t="s">
        <v>240</v>
      </c>
      <c r="C72" s="66"/>
      <c r="D72" s="130">
        <v>55</v>
      </c>
      <c r="E72" s="131">
        <f>D72/D12</f>
        <v>0.41353383458646614</v>
      </c>
      <c r="F72" s="132"/>
      <c r="G72" s="130">
        <v>49</v>
      </c>
      <c r="H72" s="131">
        <f>G72/G12</f>
        <v>0.4336283185840708</v>
      </c>
      <c r="I72" s="132"/>
      <c r="J72" s="130">
        <v>6</v>
      </c>
      <c r="K72" s="131">
        <f>J72/J12</f>
        <v>0.8571428571428571</v>
      </c>
      <c r="L72" s="213"/>
      <c r="M72" s="130">
        <v>0</v>
      </c>
      <c r="N72" s="131">
        <f>M72/M12</f>
        <v>0</v>
      </c>
      <c r="O72" s="132"/>
      <c r="P72" s="130">
        <v>0</v>
      </c>
      <c r="Q72" s="131">
        <f>P72/P12</f>
        <v>0</v>
      </c>
    </row>
    <row r="73" spans="1:17" x14ac:dyDescent="0.25">
      <c r="A73" s="36"/>
      <c r="B73" s="99" t="s">
        <v>225</v>
      </c>
      <c r="C73" s="57"/>
      <c r="D73" s="118">
        <v>8</v>
      </c>
      <c r="E73" s="119">
        <v>0.14499999999999999</v>
      </c>
      <c r="F73" s="116"/>
      <c r="G73" s="120">
        <v>6</v>
      </c>
      <c r="H73" s="121">
        <v>0.122</v>
      </c>
      <c r="I73" s="105"/>
      <c r="J73" s="120">
        <v>2</v>
      </c>
      <c r="K73" s="121">
        <v>0.33300000000000002</v>
      </c>
      <c r="L73" s="108"/>
      <c r="M73" s="128" t="s">
        <v>236</v>
      </c>
      <c r="N73" s="129" t="s">
        <v>236</v>
      </c>
      <c r="O73" s="105"/>
      <c r="P73" s="128" t="s">
        <v>236</v>
      </c>
      <c r="Q73" s="129" t="s">
        <v>236</v>
      </c>
    </row>
    <row r="74" spans="1:17" x14ac:dyDescent="0.25">
      <c r="A74" s="36"/>
      <c r="B74" s="100" t="s">
        <v>226</v>
      </c>
      <c r="C74" s="57"/>
      <c r="D74" s="114">
        <v>13</v>
      </c>
      <c r="E74" s="115">
        <v>0.23599999999999999</v>
      </c>
      <c r="F74" s="116"/>
      <c r="G74" s="114">
        <v>7</v>
      </c>
      <c r="H74" s="115">
        <v>0.14299999999999999</v>
      </c>
      <c r="I74" s="116"/>
      <c r="J74" s="114">
        <v>0</v>
      </c>
      <c r="K74" s="115">
        <v>0</v>
      </c>
      <c r="L74" s="108"/>
      <c r="M74" s="122" t="s">
        <v>236</v>
      </c>
      <c r="N74" s="123" t="s">
        <v>236</v>
      </c>
      <c r="O74" s="105"/>
      <c r="P74" s="122" t="s">
        <v>236</v>
      </c>
      <c r="Q74" s="123" t="s">
        <v>236</v>
      </c>
    </row>
    <row r="75" spans="1:17" x14ac:dyDescent="0.25">
      <c r="A75" s="36"/>
      <c r="B75" s="99" t="s">
        <v>227</v>
      </c>
      <c r="C75" s="57"/>
      <c r="D75" s="118">
        <v>12</v>
      </c>
      <c r="E75" s="119">
        <v>0.218</v>
      </c>
      <c r="F75" s="116"/>
      <c r="G75" s="120">
        <v>9</v>
      </c>
      <c r="H75" s="121">
        <v>0.184</v>
      </c>
      <c r="I75" s="116"/>
      <c r="J75" s="120">
        <v>2</v>
      </c>
      <c r="K75" s="121">
        <v>0.33300000000000002</v>
      </c>
      <c r="L75" s="108"/>
      <c r="M75" s="128" t="s">
        <v>236</v>
      </c>
      <c r="N75" s="129" t="s">
        <v>236</v>
      </c>
      <c r="O75" s="105"/>
      <c r="P75" s="128" t="s">
        <v>236</v>
      </c>
      <c r="Q75" s="129" t="s">
        <v>236</v>
      </c>
    </row>
    <row r="76" spans="1:17" x14ac:dyDescent="0.25">
      <c r="A76" s="36"/>
      <c r="B76" s="100" t="s">
        <v>228</v>
      </c>
      <c r="C76" s="57"/>
      <c r="D76" s="114">
        <v>11</v>
      </c>
      <c r="E76" s="115">
        <v>0.2</v>
      </c>
      <c r="F76" s="116"/>
      <c r="G76" s="114">
        <v>7</v>
      </c>
      <c r="H76" s="115">
        <v>0.14299999999999999</v>
      </c>
      <c r="I76" s="116"/>
      <c r="J76" s="114">
        <v>2</v>
      </c>
      <c r="K76" s="115">
        <v>0.33300000000000002</v>
      </c>
      <c r="L76" s="108"/>
      <c r="M76" s="122" t="s">
        <v>236</v>
      </c>
      <c r="N76" s="123" t="s">
        <v>236</v>
      </c>
      <c r="O76" s="105"/>
      <c r="P76" s="122" t="s">
        <v>236</v>
      </c>
      <c r="Q76" s="123" t="s">
        <v>236</v>
      </c>
    </row>
    <row r="77" spans="1:17" x14ac:dyDescent="0.25">
      <c r="A77" s="36"/>
      <c r="B77" s="99" t="s">
        <v>229</v>
      </c>
      <c r="C77" s="57"/>
      <c r="D77" s="118">
        <v>16</v>
      </c>
      <c r="E77" s="119">
        <v>0.29099999999999998</v>
      </c>
      <c r="F77" s="116"/>
      <c r="G77" s="120">
        <v>15</v>
      </c>
      <c r="H77" s="121">
        <v>0.30599999999999999</v>
      </c>
      <c r="I77" s="116"/>
      <c r="J77" s="120">
        <v>0</v>
      </c>
      <c r="K77" s="121">
        <v>0</v>
      </c>
      <c r="L77" s="108"/>
      <c r="M77" s="128" t="s">
        <v>236</v>
      </c>
      <c r="N77" s="129" t="s">
        <v>236</v>
      </c>
      <c r="O77" s="105"/>
      <c r="P77" s="128" t="s">
        <v>236</v>
      </c>
      <c r="Q77" s="129" t="s">
        <v>236</v>
      </c>
    </row>
    <row r="78" spans="1:17" x14ac:dyDescent="0.25">
      <c r="A78" s="36"/>
      <c r="B78" s="100" t="s">
        <v>230</v>
      </c>
      <c r="C78" s="57"/>
      <c r="D78" s="122">
        <v>0</v>
      </c>
      <c r="E78" s="123">
        <v>0</v>
      </c>
      <c r="F78" s="105"/>
      <c r="G78" s="122">
        <v>0</v>
      </c>
      <c r="H78" s="123">
        <v>0</v>
      </c>
      <c r="I78" s="105"/>
      <c r="J78" s="122">
        <v>0</v>
      </c>
      <c r="K78" s="123">
        <v>0</v>
      </c>
      <c r="L78" s="108"/>
      <c r="M78" s="122" t="s">
        <v>236</v>
      </c>
      <c r="N78" s="123" t="s">
        <v>236</v>
      </c>
      <c r="O78" s="105"/>
      <c r="P78" s="122" t="s">
        <v>236</v>
      </c>
      <c r="Q78" s="123" t="s">
        <v>236</v>
      </c>
    </row>
    <row r="79" spans="1:17" x14ac:dyDescent="0.25">
      <c r="A79" s="36"/>
      <c r="B79" s="99" t="s">
        <v>231</v>
      </c>
      <c r="C79" s="57"/>
      <c r="D79" s="118">
        <v>4</v>
      </c>
      <c r="E79" s="119">
        <v>7.2999999999999995E-2</v>
      </c>
      <c r="F79" s="116"/>
      <c r="G79" s="120">
        <v>4</v>
      </c>
      <c r="H79" s="121">
        <v>8.2000000000000003E-2</v>
      </c>
      <c r="I79" s="116"/>
      <c r="J79" s="120">
        <v>0</v>
      </c>
      <c r="K79" s="121">
        <v>0</v>
      </c>
      <c r="L79" s="108"/>
      <c r="M79" s="128" t="s">
        <v>236</v>
      </c>
      <c r="N79" s="129" t="s">
        <v>236</v>
      </c>
      <c r="O79" s="105"/>
      <c r="P79" s="128" t="s">
        <v>236</v>
      </c>
      <c r="Q79" s="129" t="s">
        <v>236</v>
      </c>
    </row>
    <row r="80" spans="1:17" x14ac:dyDescent="0.25">
      <c r="A80" s="36"/>
      <c r="B80" s="100" t="s">
        <v>232</v>
      </c>
      <c r="C80" s="57"/>
      <c r="D80" s="114">
        <v>1</v>
      </c>
      <c r="E80" s="115">
        <v>1.7999999999999999E-2</v>
      </c>
      <c r="F80" s="116"/>
      <c r="G80" s="114">
        <v>0</v>
      </c>
      <c r="H80" s="115">
        <v>0</v>
      </c>
      <c r="I80" s="116"/>
      <c r="J80" s="114">
        <v>0</v>
      </c>
      <c r="K80" s="115">
        <v>0</v>
      </c>
      <c r="L80" s="108"/>
      <c r="M80" s="122" t="s">
        <v>236</v>
      </c>
      <c r="N80" s="123" t="s">
        <v>236</v>
      </c>
      <c r="O80" s="105"/>
      <c r="P80" s="122" t="s">
        <v>236</v>
      </c>
      <c r="Q80" s="123" t="s">
        <v>236</v>
      </c>
    </row>
    <row r="81" spans="1:17" x14ac:dyDescent="0.25">
      <c r="A81" s="36"/>
      <c r="B81" s="99" t="s">
        <v>233</v>
      </c>
      <c r="C81" s="57"/>
      <c r="D81" s="118">
        <v>0</v>
      </c>
      <c r="E81" s="119">
        <v>0</v>
      </c>
      <c r="F81" s="116"/>
      <c r="G81" s="120">
        <v>0</v>
      </c>
      <c r="H81" s="121">
        <v>0</v>
      </c>
      <c r="I81" s="116"/>
      <c r="J81" s="120">
        <v>0</v>
      </c>
      <c r="K81" s="121">
        <v>0</v>
      </c>
      <c r="L81" s="108"/>
      <c r="M81" s="128" t="s">
        <v>236</v>
      </c>
      <c r="N81" s="129" t="s">
        <v>236</v>
      </c>
      <c r="O81" s="105"/>
      <c r="P81" s="128" t="s">
        <v>236</v>
      </c>
      <c r="Q81" s="129" t="s">
        <v>236</v>
      </c>
    </row>
    <row r="82" spans="1:17" x14ac:dyDescent="0.25">
      <c r="A82" s="36"/>
      <c r="B82" s="100" t="s">
        <v>234</v>
      </c>
      <c r="C82" s="57"/>
      <c r="D82" s="114">
        <v>1</v>
      </c>
      <c r="E82" s="115">
        <v>1.7999999999999999E-2</v>
      </c>
      <c r="F82" s="116"/>
      <c r="G82" s="114">
        <v>1</v>
      </c>
      <c r="H82" s="115">
        <v>0.02</v>
      </c>
      <c r="I82" s="116"/>
      <c r="J82" s="114">
        <v>0</v>
      </c>
      <c r="K82" s="115">
        <v>0</v>
      </c>
      <c r="L82" s="108"/>
      <c r="M82" s="122" t="s">
        <v>236</v>
      </c>
      <c r="N82" s="123" t="s">
        <v>236</v>
      </c>
      <c r="O82" s="105"/>
      <c r="P82" s="122" t="s">
        <v>236</v>
      </c>
      <c r="Q82" s="123" t="s">
        <v>236</v>
      </c>
    </row>
    <row r="83" spans="1:17" x14ac:dyDescent="0.25">
      <c r="A83" s="36"/>
      <c r="B83" s="36"/>
      <c r="C83" s="36"/>
      <c r="D83" s="37"/>
      <c r="E83" s="36"/>
      <c r="F83" s="37"/>
      <c r="G83" s="112"/>
      <c r="H83" s="111"/>
      <c r="I83" s="113"/>
      <c r="J83" s="113"/>
      <c r="K83" s="111"/>
      <c r="L83" s="111"/>
      <c r="M83" s="111"/>
      <c r="N83" s="111"/>
      <c r="O83" s="111"/>
      <c r="P83" s="113"/>
      <c r="Q83" s="113"/>
    </row>
    <row r="84" spans="1:17" ht="33.75" customHeight="1" x14ac:dyDescent="0.25">
      <c r="A84" s="36"/>
      <c r="B84" s="101" t="s">
        <v>242</v>
      </c>
      <c r="C84" s="66"/>
      <c r="D84" s="130">
        <v>19</v>
      </c>
      <c r="E84" s="131">
        <f>D84/D12</f>
        <v>0.14285714285714285</v>
      </c>
      <c r="F84" s="132"/>
      <c r="G84" s="130">
        <v>18</v>
      </c>
      <c r="H84" s="131">
        <f>G84/G12</f>
        <v>0.15929203539823009</v>
      </c>
      <c r="I84" s="132"/>
      <c r="J84" s="130">
        <v>1</v>
      </c>
      <c r="K84" s="131">
        <f>J84/J12</f>
        <v>0.14285714285714285</v>
      </c>
      <c r="L84" s="213"/>
      <c r="M84" s="130">
        <v>0</v>
      </c>
      <c r="N84" s="131">
        <f>M84/M12</f>
        <v>0</v>
      </c>
      <c r="O84" s="132"/>
      <c r="P84" s="130">
        <v>0</v>
      </c>
      <c r="Q84" s="131">
        <f>P84/P12</f>
        <v>0</v>
      </c>
    </row>
    <row r="85" spans="1:17" x14ac:dyDescent="0.25">
      <c r="B85" s="99" t="s">
        <v>225</v>
      </c>
      <c r="C85" s="57"/>
      <c r="D85" s="118">
        <v>0</v>
      </c>
      <c r="E85" s="119">
        <v>0</v>
      </c>
      <c r="F85" s="116"/>
      <c r="G85" s="120">
        <v>0</v>
      </c>
      <c r="H85" s="121">
        <v>0</v>
      </c>
      <c r="I85" s="105"/>
      <c r="J85" s="128" t="s">
        <v>93</v>
      </c>
      <c r="K85" s="129" t="s">
        <v>93</v>
      </c>
      <c r="L85" s="108"/>
      <c r="M85" s="128" t="s">
        <v>236</v>
      </c>
      <c r="N85" s="129" t="s">
        <v>236</v>
      </c>
      <c r="O85" s="124"/>
      <c r="P85" s="128" t="s">
        <v>236</v>
      </c>
      <c r="Q85" s="129" t="s">
        <v>236</v>
      </c>
    </row>
    <row r="86" spans="1:17" x14ac:dyDescent="0.25">
      <c r="B86" s="100" t="s">
        <v>226</v>
      </c>
      <c r="C86" s="57"/>
      <c r="D86" s="114">
        <v>0</v>
      </c>
      <c r="E86" s="115">
        <v>0</v>
      </c>
      <c r="F86" s="116"/>
      <c r="G86" s="114">
        <v>0</v>
      </c>
      <c r="H86" s="115">
        <v>0</v>
      </c>
      <c r="I86" s="105"/>
      <c r="J86" s="122" t="s">
        <v>93</v>
      </c>
      <c r="K86" s="123" t="s">
        <v>93</v>
      </c>
      <c r="L86" s="108"/>
      <c r="M86" s="122" t="s">
        <v>236</v>
      </c>
      <c r="N86" s="123" t="s">
        <v>236</v>
      </c>
      <c r="O86" s="124"/>
      <c r="P86" s="122" t="s">
        <v>236</v>
      </c>
      <c r="Q86" s="123" t="s">
        <v>236</v>
      </c>
    </row>
    <row r="87" spans="1:17" x14ac:dyDescent="0.25">
      <c r="B87" s="99" t="s">
        <v>227</v>
      </c>
      <c r="C87" s="57"/>
      <c r="D87" s="118">
        <v>0</v>
      </c>
      <c r="E87" s="119">
        <v>0</v>
      </c>
      <c r="F87" s="116"/>
      <c r="G87" s="120">
        <v>0</v>
      </c>
      <c r="H87" s="121">
        <v>0</v>
      </c>
      <c r="I87" s="105"/>
      <c r="J87" s="128" t="s">
        <v>93</v>
      </c>
      <c r="K87" s="129" t="s">
        <v>93</v>
      </c>
      <c r="L87" s="108"/>
      <c r="M87" s="128" t="s">
        <v>236</v>
      </c>
      <c r="N87" s="129" t="s">
        <v>236</v>
      </c>
      <c r="O87" s="124"/>
      <c r="P87" s="128" t="s">
        <v>236</v>
      </c>
      <c r="Q87" s="129" t="s">
        <v>236</v>
      </c>
    </row>
    <row r="88" spans="1:17" x14ac:dyDescent="0.25">
      <c r="B88" s="100" t="s">
        <v>228</v>
      </c>
      <c r="C88" s="57"/>
      <c r="D88" s="114">
        <v>0</v>
      </c>
      <c r="E88" s="115">
        <v>0</v>
      </c>
      <c r="F88" s="116"/>
      <c r="G88" s="114">
        <v>0</v>
      </c>
      <c r="H88" s="115">
        <v>0</v>
      </c>
      <c r="I88" s="105"/>
      <c r="J88" s="122" t="s">
        <v>93</v>
      </c>
      <c r="K88" s="123" t="s">
        <v>93</v>
      </c>
      <c r="L88" s="108"/>
      <c r="M88" s="122" t="s">
        <v>236</v>
      </c>
      <c r="N88" s="123" t="s">
        <v>236</v>
      </c>
      <c r="O88" s="124"/>
      <c r="P88" s="122" t="s">
        <v>236</v>
      </c>
      <c r="Q88" s="123" t="s">
        <v>236</v>
      </c>
    </row>
    <row r="89" spans="1:17" x14ac:dyDescent="0.25">
      <c r="B89" s="99" t="s">
        <v>229</v>
      </c>
      <c r="C89" s="57"/>
      <c r="D89" s="118">
        <v>0</v>
      </c>
      <c r="E89" s="119">
        <v>0</v>
      </c>
      <c r="F89" s="116"/>
      <c r="G89" s="120">
        <v>0</v>
      </c>
      <c r="H89" s="121">
        <v>0</v>
      </c>
      <c r="I89" s="105"/>
      <c r="J89" s="128" t="s">
        <v>93</v>
      </c>
      <c r="K89" s="129" t="s">
        <v>93</v>
      </c>
      <c r="L89" s="108"/>
      <c r="M89" s="128" t="s">
        <v>236</v>
      </c>
      <c r="N89" s="129" t="s">
        <v>236</v>
      </c>
      <c r="O89" s="124"/>
      <c r="P89" s="128" t="s">
        <v>236</v>
      </c>
      <c r="Q89" s="129" t="s">
        <v>236</v>
      </c>
    </row>
    <row r="90" spans="1:17" x14ac:dyDescent="0.25">
      <c r="B90" s="100" t="s">
        <v>230</v>
      </c>
      <c r="C90" s="57"/>
      <c r="D90" s="122">
        <v>0</v>
      </c>
      <c r="E90" s="123">
        <v>0</v>
      </c>
      <c r="F90" s="105"/>
      <c r="G90" s="122">
        <v>0</v>
      </c>
      <c r="H90" s="123">
        <v>0</v>
      </c>
      <c r="I90" s="105"/>
      <c r="J90" s="122" t="s">
        <v>93</v>
      </c>
      <c r="K90" s="123" t="s">
        <v>93</v>
      </c>
      <c r="L90" s="108"/>
      <c r="M90" s="122" t="s">
        <v>236</v>
      </c>
      <c r="N90" s="123" t="s">
        <v>236</v>
      </c>
      <c r="O90" s="124"/>
      <c r="P90" s="122" t="s">
        <v>236</v>
      </c>
      <c r="Q90" s="123" t="s">
        <v>236</v>
      </c>
    </row>
    <row r="91" spans="1:17" x14ac:dyDescent="0.25">
      <c r="B91" s="99" t="s">
        <v>231</v>
      </c>
      <c r="C91" s="57"/>
      <c r="D91" s="118">
        <v>0</v>
      </c>
      <c r="E91" s="119">
        <v>0</v>
      </c>
      <c r="F91" s="116"/>
      <c r="G91" s="120">
        <v>0</v>
      </c>
      <c r="H91" s="121">
        <v>0</v>
      </c>
      <c r="I91" s="105"/>
      <c r="J91" s="128" t="s">
        <v>93</v>
      </c>
      <c r="K91" s="129" t="s">
        <v>93</v>
      </c>
      <c r="L91" s="108"/>
      <c r="M91" s="128" t="s">
        <v>236</v>
      </c>
      <c r="N91" s="129" t="s">
        <v>236</v>
      </c>
      <c r="O91" s="124"/>
      <c r="P91" s="128" t="s">
        <v>236</v>
      </c>
      <c r="Q91" s="129" t="s">
        <v>236</v>
      </c>
    </row>
    <row r="92" spans="1:17" x14ac:dyDescent="0.25">
      <c r="B92" s="100" t="s">
        <v>232</v>
      </c>
      <c r="C92" s="57"/>
      <c r="D92" s="114">
        <v>0</v>
      </c>
      <c r="E92" s="115">
        <v>0</v>
      </c>
      <c r="F92" s="116"/>
      <c r="G92" s="114">
        <v>0</v>
      </c>
      <c r="H92" s="115">
        <v>0</v>
      </c>
      <c r="I92" s="105"/>
      <c r="J92" s="122" t="s">
        <v>93</v>
      </c>
      <c r="K92" s="123" t="s">
        <v>93</v>
      </c>
      <c r="L92" s="108"/>
      <c r="M92" s="122" t="s">
        <v>236</v>
      </c>
      <c r="N92" s="123" t="s">
        <v>236</v>
      </c>
      <c r="O92" s="124"/>
      <c r="P92" s="122" t="s">
        <v>236</v>
      </c>
      <c r="Q92" s="123" t="s">
        <v>236</v>
      </c>
    </row>
    <row r="93" spans="1:17" x14ac:dyDescent="0.25">
      <c r="B93" s="99" t="s">
        <v>233</v>
      </c>
      <c r="C93" s="57"/>
      <c r="D93" s="118">
        <v>0</v>
      </c>
      <c r="E93" s="119">
        <v>0</v>
      </c>
      <c r="F93" s="116"/>
      <c r="G93" s="120">
        <v>0</v>
      </c>
      <c r="H93" s="121">
        <v>0</v>
      </c>
      <c r="I93" s="105"/>
      <c r="J93" s="128" t="s">
        <v>93</v>
      </c>
      <c r="K93" s="129" t="s">
        <v>93</v>
      </c>
      <c r="L93" s="108"/>
      <c r="M93" s="128" t="s">
        <v>236</v>
      </c>
      <c r="N93" s="129" t="s">
        <v>236</v>
      </c>
      <c r="O93" s="124"/>
      <c r="P93" s="128" t="s">
        <v>236</v>
      </c>
      <c r="Q93" s="129" t="s">
        <v>236</v>
      </c>
    </row>
    <row r="94" spans="1:17" ht="15.75" thickBot="1" x14ac:dyDescent="0.3">
      <c r="B94" s="329" t="s">
        <v>234</v>
      </c>
      <c r="C94" s="57"/>
      <c r="D94" s="383">
        <v>19</v>
      </c>
      <c r="E94" s="384">
        <v>1</v>
      </c>
      <c r="F94" s="116"/>
      <c r="G94" s="383">
        <v>18</v>
      </c>
      <c r="H94" s="384">
        <v>1</v>
      </c>
      <c r="I94" s="105"/>
      <c r="J94" s="154" t="s">
        <v>93</v>
      </c>
      <c r="K94" s="152" t="s">
        <v>93</v>
      </c>
      <c r="L94" s="108"/>
      <c r="M94" s="154" t="s">
        <v>236</v>
      </c>
      <c r="N94" s="152" t="s">
        <v>236</v>
      </c>
      <c r="O94" s="124"/>
      <c r="P94" s="154" t="s">
        <v>236</v>
      </c>
      <c r="Q94" s="152" t="s">
        <v>236</v>
      </c>
    </row>
    <row r="95" spans="1:17" ht="15.75" thickTop="1" x14ac:dyDescent="0.25">
      <c r="B95" s="100"/>
      <c r="C95" s="57"/>
      <c r="D95" s="61"/>
      <c r="E95" s="31"/>
      <c r="F95" s="57"/>
      <c r="G95" s="61"/>
      <c r="H95" s="31"/>
      <c r="I95" s="57"/>
      <c r="J95" s="61"/>
      <c r="K95" s="31"/>
      <c r="L95" s="57"/>
      <c r="M95" s="61"/>
      <c r="N95" s="31"/>
      <c r="O95" s="37"/>
    </row>
    <row r="96" spans="1:17" x14ac:dyDescent="0.25">
      <c r="B96" s="464" t="s">
        <v>78</v>
      </c>
      <c r="C96" s="464"/>
      <c r="D96" s="464"/>
      <c r="E96" s="464"/>
      <c r="F96" s="464"/>
      <c r="G96" s="464"/>
      <c r="H96" s="464"/>
      <c r="I96" s="464"/>
      <c r="J96" s="464"/>
      <c r="K96" s="464"/>
      <c r="L96" s="464"/>
      <c r="M96" s="464"/>
      <c r="N96" s="464"/>
      <c r="O96" s="102"/>
    </row>
    <row r="97" spans="1:17" x14ac:dyDescent="0.25">
      <c r="B97" s="103" t="s">
        <v>79</v>
      </c>
      <c r="C97" s="104"/>
      <c r="D97" s="39"/>
      <c r="E97" s="104"/>
      <c r="F97" s="39"/>
      <c r="G97" s="104"/>
      <c r="H97" s="103"/>
      <c r="I97" s="103"/>
      <c r="J97" s="104"/>
      <c r="K97" s="103"/>
      <c r="L97" s="103"/>
      <c r="M97" s="103"/>
      <c r="N97" s="104"/>
      <c r="O97" s="39"/>
    </row>
    <row r="98" spans="1:17" ht="13.5" customHeight="1" x14ac:dyDescent="0.25">
      <c r="A98" s="36"/>
      <c r="B98" s="40" t="s">
        <v>96</v>
      </c>
      <c r="C98" s="36"/>
      <c r="D98" s="36"/>
      <c r="E98" s="40"/>
      <c r="F98" s="40"/>
      <c r="G98" s="36"/>
      <c r="H98" s="40"/>
      <c r="I98" s="40"/>
      <c r="J98" s="40"/>
      <c r="K98" s="36"/>
      <c r="L98" s="39"/>
      <c r="M98" s="39"/>
      <c r="N98" s="36"/>
      <c r="O98" s="36"/>
      <c r="P98" s="36"/>
      <c r="Q98" s="36"/>
    </row>
    <row r="99" spans="1:17" x14ac:dyDescent="0.25">
      <c r="A99" s="36"/>
      <c r="B99" s="486" t="s">
        <v>97</v>
      </c>
      <c r="C99" s="486"/>
      <c r="D99" s="486"/>
      <c r="E99" s="486"/>
      <c r="F99" s="486"/>
      <c r="G99" s="486"/>
      <c r="H99" s="486"/>
      <c r="I99" s="486"/>
      <c r="J99" s="486"/>
      <c r="K99" s="486"/>
      <c r="L99" s="486"/>
      <c r="M99" s="486"/>
      <c r="N99" s="486"/>
      <c r="O99" s="39"/>
      <c r="P99" s="39"/>
      <c r="Q99" s="39"/>
    </row>
    <row r="100" spans="1:17" x14ac:dyDescent="0.25">
      <c r="A100" s="36"/>
      <c r="B100" s="103" t="s">
        <v>98</v>
      </c>
      <c r="C100" s="36"/>
      <c r="D100" s="36"/>
      <c r="E100" s="36"/>
      <c r="F100" s="36"/>
      <c r="G100" s="36"/>
      <c r="H100" s="36"/>
      <c r="I100" s="36"/>
      <c r="J100" s="36"/>
      <c r="K100" s="36"/>
      <c r="L100" s="36"/>
      <c r="M100" s="36"/>
      <c r="N100" s="36"/>
      <c r="O100" s="39"/>
      <c r="P100" s="36"/>
      <c r="Q100" s="36"/>
    </row>
    <row r="101" spans="1:17" x14ac:dyDescent="0.25">
      <c r="A101" s="36"/>
      <c r="B101" s="474" t="s">
        <v>243</v>
      </c>
      <c r="C101" s="474"/>
      <c r="D101" s="474"/>
      <c r="E101" s="474"/>
      <c r="F101" s="474"/>
      <c r="G101" s="474"/>
      <c r="H101" s="474"/>
      <c r="I101" s="474"/>
      <c r="J101" s="474"/>
      <c r="K101" s="474"/>
      <c r="L101" s="474"/>
      <c r="M101" s="474"/>
      <c r="N101" s="474"/>
      <c r="O101" s="39"/>
      <c r="P101" s="39"/>
      <c r="Q101" s="39"/>
    </row>
    <row r="102" spans="1:17" ht="13.5" customHeight="1" x14ac:dyDescent="0.25">
      <c r="A102" s="36"/>
      <c r="B102" s="474" t="s">
        <v>244</v>
      </c>
      <c r="C102" s="474"/>
      <c r="D102" s="474"/>
      <c r="E102" s="474"/>
      <c r="F102" s="474"/>
      <c r="G102" s="474"/>
      <c r="H102" s="474"/>
      <c r="I102" s="474"/>
      <c r="J102" s="474"/>
      <c r="K102" s="474"/>
      <c r="L102" s="474"/>
      <c r="M102" s="474"/>
      <c r="N102" s="474"/>
      <c r="O102" s="39"/>
      <c r="P102" s="39"/>
      <c r="Q102" s="39"/>
    </row>
    <row r="103" spans="1:17" ht="24" customHeight="1" x14ac:dyDescent="0.25">
      <c r="A103" s="36"/>
      <c r="B103" s="474" t="s">
        <v>245</v>
      </c>
      <c r="C103" s="474"/>
      <c r="D103" s="474"/>
      <c r="E103" s="474"/>
      <c r="F103" s="474"/>
      <c r="G103" s="474"/>
      <c r="H103" s="474"/>
      <c r="I103" s="474"/>
      <c r="J103" s="474"/>
      <c r="K103" s="474"/>
      <c r="L103" s="474"/>
      <c r="M103" s="474"/>
      <c r="N103" s="474"/>
      <c r="O103" s="39"/>
      <c r="P103" s="39"/>
      <c r="Q103" s="39"/>
    </row>
    <row r="104" spans="1:17" ht="24" customHeight="1" x14ac:dyDescent="0.25">
      <c r="A104" s="36"/>
      <c r="B104" s="41"/>
      <c r="C104" s="41"/>
      <c r="D104" s="41"/>
      <c r="E104" s="41"/>
      <c r="F104" s="41"/>
      <c r="G104" s="41"/>
      <c r="H104" s="41"/>
      <c r="I104" s="41"/>
      <c r="J104" s="41"/>
      <c r="K104" s="41"/>
      <c r="L104" s="41"/>
      <c r="M104" s="41"/>
      <c r="N104" s="41"/>
      <c r="O104" s="39"/>
      <c r="P104" s="39"/>
      <c r="Q104" s="39"/>
    </row>
    <row r="105" spans="1:17" ht="15" customHeight="1" x14ac:dyDescent="0.25">
      <c r="B105" s="39"/>
      <c r="C105" s="39"/>
      <c r="D105" s="39"/>
      <c r="E105" s="39"/>
      <c r="F105" s="39"/>
      <c r="G105" s="39"/>
      <c r="H105" s="39"/>
      <c r="I105" s="39"/>
      <c r="J105" s="39"/>
      <c r="K105" s="39"/>
      <c r="L105" s="39"/>
      <c r="M105" s="39"/>
      <c r="N105" s="39"/>
      <c r="O105" s="39"/>
    </row>
    <row r="106" spans="1:17" x14ac:dyDescent="0.25">
      <c r="B106" s="466" t="s">
        <v>81</v>
      </c>
      <c r="C106" s="466"/>
      <c r="D106" s="466"/>
      <c r="E106" s="466"/>
      <c r="F106" s="466"/>
      <c r="G106" s="466"/>
      <c r="H106" s="466"/>
      <c r="I106" s="466"/>
      <c r="J106" s="466"/>
      <c r="K106" s="466"/>
      <c r="L106" s="466"/>
      <c r="M106" s="466"/>
      <c r="N106" s="466"/>
      <c r="O106" s="466"/>
    </row>
  </sheetData>
  <mergeCells count="17">
    <mergeCell ref="G6:Q6"/>
    <mergeCell ref="P8:Q8"/>
    <mergeCell ref="P9:Q9"/>
    <mergeCell ref="D9:E9"/>
    <mergeCell ref="G9:H9"/>
    <mergeCell ref="J9:K9"/>
    <mergeCell ref="M9:N9"/>
    <mergeCell ref="B96:N96"/>
    <mergeCell ref="D8:E8"/>
    <mergeCell ref="G8:H8"/>
    <mergeCell ref="J8:K8"/>
    <mergeCell ref="M8:N8"/>
    <mergeCell ref="B99:N99"/>
    <mergeCell ref="B101:N101"/>
    <mergeCell ref="B106:O106"/>
    <mergeCell ref="B102:N102"/>
    <mergeCell ref="B103:N103"/>
  </mergeCells>
  <hyperlinks>
    <hyperlink ref="B2" location="'Table of Contents'!A1" display="Table of Contents" xr:uid="{DAAC20F3-F42F-4A29-BDA1-B65936BCADE2}"/>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84C33-0E9E-478B-BFC9-47DE19146805}">
  <dimension ref="A2:Q106"/>
  <sheetViews>
    <sheetView showGridLines="0" zoomScaleNormal="100" workbookViewId="0">
      <selection activeCell="B2" sqref="B2"/>
    </sheetView>
  </sheetViews>
  <sheetFormatPr defaultRowHeight="15" x14ac:dyDescent="0.25"/>
  <cols>
    <col min="1" max="1" width="2.7109375" customWidth="1"/>
    <col min="2" max="2" width="25.28515625" customWidth="1"/>
    <col min="3" max="3" width="2.7109375" customWidth="1"/>
    <col min="5" max="5" width="9.140625" style="232"/>
    <col min="6" max="6" width="2.7109375" customWidth="1"/>
    <col min="8" max="8" width="9.140625" style="232"/>
    <col min="9" max="9" width="2.7109375" customWidth="1"/>
    <col min="11" max="11" width="9.140625" style="232"/>
    <col min="12" max="12" width="2.7109375" customWidth="1"/>
    <col min="14" max="14" width="9.140625" style="232"/>
    <col min="15" max="15" width="2.7109375" customWidth="1"/>
    <col min="17" max="17" width="9.140625" style="232"/>
  </cols>
  <sheetData>
    <row r="2" spans="1:17" x14ac:dyDescent="0.25">
      <c r="B2" s="450" t="s">
        <v>0</v>
      </c>
    </row>
    <row r="4" spans="1:17" ht="15" customHeight="1" x14ac:dyDescent="0.25">
      <c r="A4" s="36"/>
      <c r="B4" s="161" t="s">
        <v>269</v>
      </c>
      <c r="C4" s="431"/>
      <c r="D4" s="431"/>
      <c r="E4" s="431"/>
      <c r="F4" s="96"/>
      <c r="G4" s="96"/>
      <c r="H4" s="233"/>
      <c r="I4" s="96"/>
      <c r="J4" s="96"/>
      <c r="K4" s="233"/>
      <c r="L4" s="96"/>
      <c r="M4" s="96"/>
      <c r="N4" s="233"/>
      <c r="O4" s="96"/>
      <c r="P4" s="96"/>
      <c r="Q4" s="233"/>
    </row>
    <row r="5" spans="1:17" x14ac:dyDescent="0.25">
      <c r="A5" s="36"/>
      <c r="B5" s="431"/>
      <c r="C5" s="431"/>
      <c r="D5" s="431"/>
      <c r="E5" s="431"/>
      <c r="F5" s="1"/>
      <c r="G5" s="1"/>
      <c r="H5" s="234"/>
      <c r="I5" s="1"/>
      <c r="J5" s="1"/>
      <c r="K5" s="234"/>
      <c r="L5" s="1"/>
      <c r="M5" s="1"/>
      <c r="N5" s="234"/>
      <c r="O5" s="1"/>
      <c r="P5" s="1"/>
      <c r="Q5" s="234"/>
    </row>
    <row r="6" spans="1:17" ht="15.75" thickBot="1" x14ac:dyDescent="0.3">
      <c r="A6" s="36"/>
      <c r="B6" s="431"/>
      <c r="C6" s="431"/>
      <c r="D6" s="431"/>
      <c r="E6" s="431"/>
      <c r="F6" s="1"/>
      <c r="G6" s="485" t="s">
        <v>60</v>
      </c>
      <c r="H6" s="485"/>
      <c r="I6" s="485"/>
      <c r="J6" s="485"/>
      <c r="K6" s="485"/>
      <c r="L6" s="485"/>
      <c r="M6" s="485"/>
      <c r="N6" s="485"/>
      <c r="O6" s="485"/>
      <c r="P6" s="485"/>
      <c r="Q6" s="485"/>
    </row>
    <row r="7" spans="1:17" x14ac:dyDescent="0.25">
      <c r="A7" s="36"/>
      <c r="B7" s="1"/>
      <c r="C7" s="1"/>
      <c r="D7" s="43"/>
      <c r="E7" s="220"/>
      <c r="F7" s="1"/>
      <c r="G7" s="1"/>
      <c r="H7" s="234"/>
      <c r="I7" s="1"/>
      <c r="J7" s="1"/>
      <c r="K7" s="234"/>
      <c r="L7" s="1"/>
      <c r="M7" s="43"/>
      <c r="N7" s="220"/>
      <c r="O7" s="1"/>
      <c r="P7" s="43"/>
      <c r="Q7" s="220"/>
    </row>
    <row r="8" spans="1:17" x14ac:dyDescent="0.25">
      <c r="A8" s="36"/>
      <c r="B8" s="36"/>
      <c r="C8" s="36"/>
      <c r="D8" s="465" t="s">
        <v>84</v>
      </c>
      <c r="E8" s="465"/>
      <c r="F8" s="64"/>
      <c r="G8" s="465" t="s">
        <v>69</v>
      </c>
      <c r="H8" s="465"/>
      <c r="I8" s="64"/>
      <c r="J8" s="465" t="s">
        <v>70</v>
      </c>
      <c r="K8" s="465"/>
      <c r="L8" s="64"/>
      <c r="M8" s="465" t="s">
        <v>71</v>
      </c>
      <c r="N8" s="465"/>
      <c r="O8" s="64"/>
      <c r="P8" s="465" t="s">
        <v>72</v>
      </c>
      <c r="Q8" s="465"/>
    </row>
    <row r="9" spans="1:17" x14ac:dyDescent="0.25">
      <c r="A9" s="36"/>
      <c r="B9" s="48"/>
      <c r="C9" s="48"/>
      <c r="D9" s="463" t="s">
        <v>259</v>
      </c>
      <c r="E9" s="463"/>
      <c r="F9" s="48"/>
      <c r="G9" s="463" t="s">
        <v>270</v>
      </c>
      <c r="H9" s="463"/>
      <c r="I9" s="48"/>
      <c r="J9" s="463" t="s">
        <v>271</v>
      </c>
      <c r="K9" s="463"/>
      <c r="L9" s="48"/>
      <c r="M9" s="463" t="s">
        <v>272</v>
      </c>
      <c r="N9" s="463"/>
      <c r="O9" s="48"/>
      <c r="P9" s="463" t="s">
        <v>273</v>
      </c>
      <c r="Q9" s="463"/>
    </row>
    <row r="10" spans="1:17" ht="15.75" thickBot="1" x14ac:dyDescent="0.3">
      <c r="A10" s="36"/>
      <c r="B10" s="4"/>
      <c r="C10" s="5"/>
      <c r="D10" s="50" t="s">
        <v>90</v>
      </c>
      <c r="E10" s="221" t="s">
        <v>91</v>
      </c>
      <c r="F10" s="5"/>
      <c r="G10" s="50" t="s">
        <v>90</v>
      </c>
      <c r="H10" s="235" t="s">
        <v>91</v>
      </c>
      <c r="I10" s="5"/>
      <c r="J10" s="50" t="s">
        <v>90</v>
      </c>
      <c r="K10" s="221" t="s">
        <v>91</v>
      </c>
      <c r="L10" s="5"/>
      <c r="M10" s="50" t="s">
        <v>90</v>
      </c>
      <c r="N10" s="221" t="s">
        <v>91</v>
      </c>
      <c r="O10" s="5"/>
      <c r="P10" s="50" t="s">
        <v>90</v>
      </c>
      <c r="Q10" s="221" t="s">
        <v>91</v>
      </c>
    </row>
    <row r="11" spans="1:17" x14ac:dyDescent="0.25">
      <c r="A11" s="36"/>
      <c r="B11" s="5"/>
      <c r="C11" s="5"/>
      <c r="D11" s="7"/>
      <c r="E11" s="222"/>
      <c r="F11" s="5"/>
      <c r="G11" s="7"/>
      <c r="H11" s="222"/>
      <c r="I11" s="5"/>
      <c r="J11" s="7"/>
      <c r="K11" s="222"/>
      <c r="L11" s="5"/>
      <c r="M11" s="7"/>
      <c r="N11" s="222"/>
      <c r="O11" s="5"/>
      <c r="P11" s="7"/>
      <c r="Q11" s="222"/>
    </row>
    <row r="12" spans="1:17" ht="31.5" customHeight="1" x14ac:dyDescent="0.25">
      <c r="A12" s="36"/>
      <c r="B12" s="208" t="s">
        <v>263</v>
      </c>
      <c r="C12" s="66"/>
      <c r="D12" s="130">
        <v>133</v>
      </c>
      <c r="E12" s="223">
        <v>1</v>
      </c>
      <c r="F12" s="132"/>
      <c r="G12" s="130">
        <v>29</v>
      </c>
      <c r="H12" s="223">
        <v>1</v>
      </c>
      <c r="I12" s="132"/>
      <c r="J12" s="130">
        <v>15</v>
      </c>
      <c r="K12" s="223">
        <v>1</v>
      </c>
      <c r="L12" s="132"/>
      <c r="M12" s="130">
        <v>48</v>
      </c>
      <c r="N12" s="223">
        <v>1</v>
      </c>
      <c r="O12" s="132"/>
      <c r="P12" s="130">
        <v>41</v>
      </c>
      <c r="Q12" s="223">
        <v>1</v>
      </c>
    </row>
    <row r="13" spans="1:17" x14ac:dyDescent="0.25">
      <c r="A13" s="36"/>
      <c r="B13" s="99" t="s">
        <v>225</v>
      </c>
      <c r="C13" s="57"/>
      <c r="D13" s="158">
        <v>13</v>
      </c>
      <c r="E13" s="159">
        <v>9.8000000000000004E-2</v>
      </c>
      <c r="F13" s="155"/>
      <c r="G13" s="243">
        <v>0</v>
      </c>
      <c r="H13" s="244">
        <v>0</v>
      </c>
      <c r="I13" s="155"/>
      <c r="J13" s="243">
        <v>3</v>
      </c>
      <c r="K13" s="244">
        <v>0.2</v>
      </c>
      <c r="L13" s="155"/>
      <c r="M13" s="243">
        <v>4</v>
      </c>
      <c r="N13" s="244">
        <v>8.3000000000000004E-2</v>
      </c>
      <c r="O13" s="155"/>
      <c r="P13" s="243">
        <v>6</v>
      </c>
      <c r="Q13" s="244">
        <v>0.14599999999999999</v>
      </c>
    </row>
    <row r="14" spans="1:17" x14ac:dyDescent="0.25">
      <c r="A14" s="36"/>
      <c r="B14" s="100" t="s">
        <v>226</v>
      </c>
      <c r="C14" s="57"/>
      <c r="D14" s="155">
        <v>17</v>
      </c>
      <c r="E14" s="156">
        <v>0.128</v>
      </c>
      <c r="F14" s="155"/>
      <c r="G14" s="155">
        <v>2</v>
      </c>
      <c r="H14" s="156">
        <v>6.9000000000000006E-2</v>
      </c>
      <c r="I14" s="155"/>
      <c r="J14" s="155">
        <v>1</v>
      </c>
      <c r="K14" s="156">
        <v>6.7000000000000004E-2</v>
      </c>
      <c r="L14" s="155"/>
      <c r="M14" s="155">
        <v>5</v>
      </c>
      <c r="N14" s="156">
        <v>0.104</v>
      </c>
      <c r="O14" s="155"/>
      <c r="P14" s="155">
        <v>9</v>
      </c>
      <c r="Q14" s="156">
        <v>0.22</v>
      </c>
    </row>
    <row r="15" spans="1:17" x14ac:dyDescent="0.25">
      <c r="A15" s="36"/>
      <c r="B15" s="99" t="s">
        <v>227</v>
      </c>
      <c r="C15" s="57"/>
      <c r="D15" s="158">
        <v>25</v>
      </c>
      <c r="E15" s="159">
        <v>0.188</v>
      </c>
      <c r="F15" s="155"/>
      <c r="G15" s="243">
        <v>8</v>
      </c>
      <c r="H15" s="244">
        <v>0.27600000000000002</v>
      </c>
      <c r="I15" s="155"/>
      <c r="J15" s="243">
        <v>3</v>
      </c>
      <c r="K15" s="244">
        <v>0.2</v>
      </c>
      <c r="L15" s="155"/>
      <c r="M15" s="243">
        <v>8</v>
      </c>
      <c r="N15" s="244">
        <v>0.16700000000000001</v>
      </c>
      <c r="O15" s="155"/>
      <c r="P15" s="243">
        <v>6</v>
      </c>
      <c r="Q15" s="244">
        <v>0.14599999999999999</v>
      </c>
    </row>
    <row r="16" spans="1:17" x14ac:dyDescent="0.25">
      <c r="A16" s="36"/>
      <c r="B16" s="100" t="s">
        <v>228</v>
      </c>
      <c r="C16" s="57"/>
      <c r="D16" s="155">
        <v>27</v>
      </c>
      <c r="E16" s="156">
        <v>0.20300000000000001</v>
      </c>
      <c r="F16" s="155"/>
      <c r="G16" s="155">
        <v>6</v>
      </c>
      <c r="H16" s="156">
        <v>0.20699999999999999</v>
      </c>
      <c r="I16" s="155"/>
      <c r="J16" s="155">
        <v>5</v>
      </c>
      <c r="K16" s="156">
        <v>0.33300000000000002</v>
      </c>
      <c r="L16" s="155"/>
      <c r="M16" s="155">
        <v>8</v>
      </c>
      <c r="N16" s="156">
        <v>0.16700000000000001</v>
      </c>
      <c r="O16" s="155"/>
      <c r="P16" s="155">
        <v>8</v>
      </c>
      <c r="Q16" s="156">
        <v>0.19500000000000001</v>
      </c>
    </row>
    <row r="17" spans="1:17" x14ac:dyDescent="0.25">
      <c r="A17" s="36"/>
      <c r="B17" s="99" t="s">
        <v>229</v>
      </c>
      <c r="C17" s="57"/>
      <c r="D17" s="158">
        <v>37</v>
      </c>
      <c r="E17" s="159">
        <v>0.27800000000000002</v>
      </c>
      <c r="F17" s="155"/>
      <c r="G17" s="243">
        <v>13</v>
      </c>
      <c r="H17" s="244">
        <v>0.44800000000000001</v>
      </c>
      <c r="I17" s="155"/>
      <c r="J17" s="243">
        <v>3</v>
      </c>
      <c r="K17" s="244">
        <v>0.2</v>
      </c>
      <c r="L17" s="155"/>
      <c r="M17" s="243">
        <v>13</v>
      </c>
      <c r="N17" s="244">
        <v>0.27100000000000002</v>
      </c>
      <c r="O17" s="155"/>
      <c r="P17" s="243">
        <v>8</v>
      </c>
      <c r="Q17" s="244">
        <v>0.19500000000000001</v>
      </c>
    </row>
    <row r="18" spans="1:17" x14ac:dyDescent="0.25">
      <c r="A18" s="36"/>
      <c r="B18" s="100" t="s">
        <v>230</v>
      </c>
      <c r="C18" s="57"/>
      <c r="D18" s="155">
        <v>0</v>
      </c>
      <c r="E18" s="156">
        <v>0</v>
      </c>
      <c r="F18" s="155"/>
      <c r="G18" s="155">
        <v>0</v>
      </c>
      <c r="H18" s="156">
        <v>0</v>
      </c>
      <c r="I18" s="155"/>
      <c r="J18" s="155">
        <v>0</v>
      </c>
      <c r="K18" s="156">
        <v>0</v>
      </c>
      <c r="L18" s="155"/>
      <c r="M18" s="155">
        <v>0</v>
      </c>
      <c r="N18" s="156">
        <v>0</v>
      </c>
      <c r="O18" s="155"/>
      <c r="P18" s="155">
        <v>0</v>
      </c>
      <c r="Q18" s="156">
        <v>0</v>
      </c>
    </row>
    <row r="19" spans="1:17" x14ac:dyDescent="0.25">
      <c r="A19" s="36"/>
      <c r="B19" s="99" t="s">
        <v>231</v>
      </c>
      <c r="C19" s="57"/>
      <c r="D19" s="158">
        <v>10</v>
      </c>
      <c r="E19" s="159">
        <v>7.4999999999999997E-2</v>
      </c>
      <c r="F19" s="155"/>
      <c r="G19" s="243">
        <v>0</v>
      </c>
      <c r="H19" s="244">
        <v>0</v>
      </c>
      <c r="I19" s="155"/>
      <c r="J19" s="243">
        <v>0</v>
      </c>
      <c r="K19" s="244">
        <v>0</v>
      </c>
      <c r="L19" s="155"/>
      <c r="M19" s="243">
        <v>8</v>
      </c>
      <c r="N19" s="244">
        <v>0.16700000000000001</v>
      </c>
      <c r="O19" s="155"/>
      <c r="P19" s="243">
        <v>2</v>
      </c>
      <c r="Q19" s="244">
        <v>4.9000000000000002E-2</v>
      </c>
    </row>
    <row r="20" spans="1:17" x14ac:dyDescent="0.25">
      <c r="A20" s="36"/>
      <c r="B20" s="100" t="s">
        <v>232</v>
      </c>
      <c r="C20" s="57"/>
      <c r="D20" s="155">
        <v>2</v>
      </c>
      <c r="E20" s="156">
        <v>1.4999999999999999E-2</v>
      </c>
      <c r="F20" s="155"/>
      <c r="G20" s="155">
        <v>0</v>
      </c>
      <c r="H20" s="156">
        <v>0</v>
      </c>
      <c r="I20" s="155"/>
      <c r="J20" s="155">
        <v>0</v>
      </c>
      <c r="K20" s="156">
        <v>0</v>
      </c>
      <c r="L20" s="155"/>
      <c r="M20" s="155">
        <v>1</v>
      </c>
      <c r="N20" s="156">
        <v>2.1000000000000001E-2</v>
      </c>
      <c r="O20" s="155"/>
      <c r="P20" s="155">
        <v>1</v>
      </c>
      <c r="Q20" s="156">
        <v>2.4E-2</v>
      </c>
    </row>
    <row r="21" spans="1:17" x14ac:dyDescent="0.25">
      <c r="A21" s="36"/>
      <c r="B21" s="99" t="s">
        <v>233</v>
      </c>
      <c r="C21" s="57"/>
      <c r="D21" s="158">
        <v>0</v>
      </c>
      <c r="E21" s="159">
        <v>0</v>
      </c>
      <c r="F21" s="155"/>
      <c r="G21" s="243">
        <v>0</v>
      </c>
      <c r="H21" s="244">
        <v>0</v>
      </c>
      <c r="I21" s="155"/>
      <c r="J21" s="243">
        <v>0</v>
      </c>
      <c r="K21" s="244">
        <v>0</v>
      </c>
      <c r="L21" s="155"/>
      <c r="M21" s="243">
        <v>0</v>
      </c>
      <c r="N21" s="244">
        <v>0</v>
      </c>
      <c r="O21" s="155"/>
      <c r="P21" s="243">
        <v>0</v>
      </c>
      <c r="Q21" s="244">
        <v>0</v>
      </c>
    </row>
    <row r="22" spans="1:17" x14ac:dyDescent="0.25">
      <c r="A22" s="36"/>
      <c r="B22" s="100" t="s">
        <v>234</v>
      </c>
      <c r="C22" s="57"/>
      <c r="D22" s="155">
        <v>2</v>
      </c>
      <c r="E22" s="156">
        <v>1.4999999999999999E-2</v>
      </c>
      <c r="F22" s="155"/>
      <c r="G22" s="155">
        <v>0</v>
      </c>
      <c r="H22" s="156">
        <v>0</v>
      </c>
      <c r="I22" s="155"/>
      <c r="J22" s="155">
        <v>0</v>
      </c>
      <c r="K22" s="156">
        <v>0</v>
      </c>
      <c r="L22" s="155"/>
      <c r="M22" s="155">
        <v>1</v>
      </c>
      <c r="N22" s="156">
        <v>2.1000000000000001E-2</v>
      </c>
      <c r="O22" s="155"/>
      <c r="P22" s="155">
        <v>1</v>
      </c>
      <c r="Q22" s="156">
        <v>2.4E-2</v>
      </c>
    </row>
    <row r="23" spans="1:17" x14ac:dyDescent="0.25">
      <c r="A23" s="36"/>
      <c r="B23" s="5"/>
      <c r="C23" s="5"/>
      <c r="D23" s="106"/>
      <c r="E23" s="227"/>
      <c r="F23" s="109"/>
      <c r="G23" s="214"/>
      <c r="H23" s="238"/>
      <c r="I23" s="214"/>
      <c r="J23" s="214"/>
      <c r="K23" s="238"/>
      <c r="L23" s="214"/>
      <c r="M23" s="214"/>
      <c r="N23" s="238"/>
      <c r="O23" s="214"/>
      <c r="P23" s="214"/>
      <c r="Q23" s="238"/>
    </row>
    <row r="24" spans="1:17" x14ac:dyDescent="0.25">
      <c r="A24" s="36"/>
      <c r="B24" s="97" t="s">
        <v>235</v>
      </c>
      <c r="C24" s="66"/>
      <c r="D24" s="130">
        <v>1</v>
      </c>
      <c r="E24" s="223">
        <f>D24/D12</f>
        <v>7.5187969924812026E-3</v>
      </c>
      <c r="F24" s="132"/>
      <c r="G24" s="130">
        <v>0</v>
      </c>
      <c r="H24" s="223">
        <f>G24/G12</f>
        <v>0</v>
      </c>
      <c r="I24" s="132"/>
      <c r="J24" s="130">
        <v>0</v>
      </c>
      <c r="K24" s="223">
        <f>J24/J12</f>
        <v>0</v>
      </c>
      <c r="L24" s="132"/>
      <c r="M24" s="130">
        <v>1</v>
      </c>
      <c r="N24" s="223">
        <f>M24/M12</f>
        <v>2.0833333333333332E-2</v>
      </c>
      <c r="O24" s="124"/>
      <c r="P24" s="130">
        <v>0</v>
      </c>
      <c r="Q24" s="223">
        <f>P24/P12</f>
        <v>0</v>
      </c>
    </row>
    <row r="25" spans="1:17" x14ac:dyDescent="0.25">
      <c r="A25" s="36"/>
      <c r="B25" s="99" t="s">
        <v>225</v>
      </c>
      <c r="C25" s="57"/>
      <c r="D25" s="126" t="s">
        <v>93</v>
      </c>
      <c r="E25" s="226" t="s">
        <v>93</v>
      </c>
      <c r="F25" s="124"/>
      <c r="G25" s="128" t="s">
        <v>236</v>
      </c>
      <c r="H25" s="237" t="s">
        <v>236</v>
      </c>
      <c r="I25" s="124"/>
      <c r="J25" s="128" t="s">
        <v>236</v>
      </c>
      <c r="K25" s="237" t="s">
        <v>236</v>
      </c>
      <c r="L25" s="124"/>
      <c r="M25" s="128" t="s">
        <v>93</v>
      </c>
      <c r="N25" s="237" t="s">
        <v>93</v>
      </c>
      <c r="O25" s="124"/>
      <c r="P25" s="128" t="s">
        <v>236</v>
      </c>
      <c r="Q25" s="237" t="s">
        <v>236</v>
      </c>
    </row>
    <row r="26" spans="1:17" x14ac:dyDescent="0.25">
      <c r="A26" s="36"/>
      <c r="B26" s="100" t="s">
        <v>226</v>
      </c>
      <c r="C26" s="57"/>
      <c r="D26" s="122" t="s">
        <v>93</v>
      </c>
      <c r="E26" s="220" t="s">
        <v>93</v>
      </c>
      <c r="F26" s="124"/>
      <c r="G26" s="122" t="s">
        <v>236</v>
      </c>
      <c r="H26" s="220" t="s">
        <v>236</v>
      </c>
      <c r="I26" s="124"/>
      <c r="J26" s="122" t="s">
        <v>236</v>
      </c>
      <c r="K26" s="220" t="s">
        <v>236</v>
      </c>
      <c r="L26" s="124"/>
      <c r="M26" s="122" t="s">
        <v>93</v>
      </c>
      <c r="N26" s="220" t="s">
        <v>93</v>
      </c>
      <c r="O26" s="124"/>
      <c r="P26" s="122" t="s">
        <v>236</v>
      </c>
      <c r="Q26" s="220" t="s">
        <v>236</v>
      </c>
    </row>
    <row r="27" spans="1:17" x14ac:dyDescent="0.25">
      <c r="A27" s="36"/>
      <c r="B27" s="99" t="s">
        <v>227</v>
      </c>
      <c r="C27" s="57"/>
      <c r="D27" s="126" t="s">
        <v>93</v>
      </c>
      <c r="E27" s="226" t="s">
        <v>93</v>
      </c>
      <c r="F27" s="124"/>
      <c r="G27" s="128" t="s">
        <v>236</v>
      </c>
      <c r="H27" s="237" t="s">
        <v>236</v>
      </c>
      <c r="I27" s="124"/>
      <c r="J27" s="128" t="s">
        <v>236</v>
      </c>
      <c r="K27" s="237" t="s">
        <v>236</v>
      </c>
      <c r="L27" s="124"/>
      <c r="M27" s="128" t="s">
        <v>93</v>
      </c>
      <c r="N27" s="237" t="s">
        <v>93</v>
      </c>
      <c r="O27" s="124"/>
      <c r="P27" s="128" t="s">
        <v>236</v>
      </c>
      <c r="Q27" s="237" t="s">
        <v>236</v>
      </c>
    </row>
    <row r="28" spans="1:17" x14ac:dyDescent="0.25">
      <c r="A28" s="36"/>
      <c r="B28" s="100" t="s">
        <v>228</v>
      </c>
      <c r="C28" s="57"/>
      <c r="D28" s="122" t="s">
        <v>93</v>
      </c>
      <c r="E28" s="220" t="s">
        <v>93</v>
      </c>
      <c r="F28" s="124"/>
      <c r="G28" s="122" t="s">
        <v>236</v>
      </c>
      <c r="H28" s="220" t="s">
        <v>236</v>
      </c>
      <c r="I28" s="124"/>
      <c r="J28" s="122" t="s">
        <v>236</v>
      </c>
      <c r="K28" s="220" t="s">
        <v>236</v>
      </c>
      <c r="L28" s="124"/>
      <c r="M28" s="122" t="s">
        <v>93</v>
      </c>
      <c r="N28" s="220" t="s">
        <v>93</v>
      </c>
      <c r="O28" s="124"/>
      <c r="P28" s="122" t="s">
        <v>236</v>
      </c>
      <c r="Q28" s="220" t="s">
        <v>236</v>
      </c>
    </row>
    <row r="29" spans="1:17" x14ac:dyDescent="0.25">
      <c r="A29" s="36"/>
      <c r="B29" s="99" t="s">
        <v>229</v>
      </c>
      <c r="C29" s="57"/>
      <c r="D29" s="126" t="s">
        <v>93</v>
      </c>
      <c r="E29" s="226" t="s">
        <v>93</v>
      </c>
      <c r="F29" s="124"/>
      <c r="G29" s="128" t="s">
        <v>236</v>
      </c>
      <c r="H29" s="237" t="s">
        <v>236</v>
      </c>
      <c r="I29" s="124"/>
      <c r="J29" s="128" t="s">
        <v>236</v>
      </c>
      <c r="K29" s="237" t="s">
        <v>236</v>
      </c>
      <c r="L29" s="124"/>
      <c r="M29" s="128" t="s">
        <v>93</v>
      </c>
      <c r="N29" s="237" t="s">
        <v>93</v>
      </c>
      <c r="O29" s="124"/>
      <c r="P29" s="128" t="s">
        <v>236</v>
      </c>
      <c r="Q29" s="237" t="s">
        <v>236</v>
      </c>
    </row>
    <row r="30" spans="1:17" x14ac:dyDescent="0.25">
      <c r="A30" s="36"/>
      <c r="B30" s="100" t="s">
        <v>230</v>
      </c>
      <c r="C30" s="57"/>
      <c r="D30" s="122" t="s">
        <v>93</v>
      </c>
      <c r="E30" s="220" t="s">
        <v>93</v>
      </c>
      <c r="F30" s="124"/>
      <c r="G30" s="122" t="s">
        <v>236</v>
      </c>
      <c r="H30" s="220" t="s">
        <v>236</v>
      </c>
      <c r="I30" s="124"/>
      <c r="J30" s="122" t="s">
        <v>236</v>
      </c>
      <c r="K30" s="220" t="s">
        <v>236</v>
      </c>
      <c r="L30" s="124"/>
      <c r="M30" s="122" t="s">
        <v>93</v>
      </c>
      <c r="N30" s="220" t="s">
        <v>93</v>
      </c>
      <c r="O30" s="124"/>
      <c r="P30" s="122" t="s">
        <v>236</v>
      </c>
      <c r="Q30" s="220" t="s">
        <v>236</v>
      </c>
    </row>
    <row r="31" spans="1:17" x14ac:dyDescent="0.25">
      <c r="A31" s="36"/>
      <c r="B31" s="99" t="s">
        <v>231</v>
      </c>
      <c r="C31" s="57"/>
      <c r="D31" s="126" t="s">
        <v>93</v>
      </c>
      <c r="E31" s="226" t="s">
        <v>93</v>
      </c>
      <c r="F31" s="124"/>
      <c r="G31" s="128" t="s">
        <v>236</v>
      </c>
      <c r="H31" s="237" t="s">
        <v>236</v>
      </c>
      <c r="I31" s="124"/>
      <c r="J31" s="128" t="s">
        <v>236</v>
      </c>
      <c r="K31" s="237" t="s">
        <v>236</v>
      </c>
      <c r="L31" s="124"/>
      <c r="M31" s="128" t="s">
        <v>93</v>
      </c>
      <c r="N31" s="237" t="s">
        <v>93</v>
      </c>
      <c r="O31" s="124"/>
      <c r="P31" s="128" t="s">
        <v>236</v>
      </c>
      <c r="Q31" s="237" t="s">
        <v>236</v>
      </c>
    </row>
    <row r="32" spans="1:17" x14ac:dyDescent="0.25">
      <c r="A32" s="36"/>
      <c r="B32" s="100" t="s">
        <v>232</v>
      </c>
      <c r="C32" s="57"/>
      <c r="D32" s="122" t="s">
        <v>93</v>
      </c>
      <c r="E32" s="220" t="s">
        <v>93</v>
      </c>
      <c r="F32" s="124"/>
      <c r="G32" s="122" t="s">
        <v>236</v>
      </c>
      <c r="H32" s="220" t="s">
        <v>236</v>
      </c>
      <c r="I32" s="124"/>
      <c r="J32" s="122" t="s">
        <v>236</v>
      </c>
      <c r="K32" s="220" t="s">
        <v>236</v>
      </c>
      <c r="L32" s="124"/>
      <c r="M32" s="122" t="s">
        <v>93</v>
      </c>
      <c r="N32" s="220" t="s">
        <v>93</v>
      </c>
      <c r="O32" s="124"/>
      <c r="P32" s="122" t="s">
        <v>236</v>
      </c>
      <c r="Q32" s="220" t="s">
        <v>236</v>
      </c>
    </row>
    <row r="33" spans="1:17" x14ac:dyDescent="0.25">
      <c r="A33" s="36"/>
      <c r="B33" s="99" t="s">
        <v>233</v>
      </c>
      <c r="C33" s="57"/>
      <c r="D33" s="126" t="s">
        <v>93</v>
      </c>
      <c r="E33" s="226" t="s">
        <v>93</v>
      </c>
      <c r="F33" s="124"/>
      <c r="G33" s="128" t="s">
        <v>236</v>
      </c>
      <c r="H33" s="237" t="s">
        <v>236</v>
      </c>
      <c r="I33" s="124"/>
      <c r="J33" s="128" t="s">
        <v>236</v>
      </c>
      <c r="K33" s="237" t="s">
        <v>236</v>
      </c>
      <c r="L33" s="124"/>
      <c r="M33" s="128" t="s">
        <v>93</v>
      </c>
      <c r="N33" s="237" t="s">
        <v>93</v>
      </c>
      <c r="O33" s="124"/>
      <c r="P33" s="128" t="s">
        <v>236</v>
      </c>
      <c r="Q33" s="237" t="s">
        <v>236</v>
      </c>
    </row>
    <row r="34" spans="1:17" x14ac:dyDescent="0.25">
      <c r="A34" s="36"/>
      <c r="B34" s="100" t="s">
        <v>234</v>
      </c>
      <c r="C34" s="57"/>
      <c r="D34" s="122" t="s">
        <v>93</v>
      </c>
      <c r="E34" s="220" t="s">
        <v>93</v>
      </c>
      <c r="F34" s="124"/>
      <c r="G34" s="122" t="s">
        <v>236</v>
      </c>
      <c r="H34" s="220" t="s">
        <v>236</v>
      </c>
      <c r="I34" s="124"/>
      <c r="J34" s="122" t="s">
        <v>236</v>
      </c>
      <c r="K34" s="220" t="s">
        <v>236</v>
      </c>
      <c r="L34" s="124"/>
      <c r="M34" s="122" t="s">
        <v>93</v>
      </c>
      <c r="N34" s="220" t="s">
        <v>93</v>
      </c>
      <c r="O34" s="132"/>
      <c r="P34" s="122" t="s">
        <v>236</v>
      </c>
      <c r="Q34" s="220" t="s">
        <v>236</v>
      </c>
    </row>
    <row r="35" spans="1:17" x14ac:dyDescent="0.25">
      <c r="A35" s="36"/>
      <c r="B35" s="100"/>
      <c r="C35" s="57"/>
      <c r="D35" s="107"/>
      <c r="E35" s="228"/>
      <c r="F35" s="105"/>
      <c r="G35" s="107"/>
      <c r="H35" s="228"/>
      <c r="I35" s="105"/>
      <c r="J35" s="107"/>
      <c r="K35" s="228"/>
      <c r="L35" s="105"/>
      <c r="M35" s="107"/>
      <c r="N35" s="228"/>
      <c r="O35" s="105"/>
      <c r="P35" s="107"/>
      <c r="Q35" s="228"/>
    </row>
    <row r="36" spans="1:17" x14ac:dyDescent="0.25">
      <c r="A36" s="36"/>
      <c r="B36" s="97" t="s">
        <v>237</v>
      </c>
      <c r="C36" s="66"/>
      <c r="D36" s="130">
        <v>36</v>
      </c>
      <c r="E36" s="223">
        <f>D36/D12</f>
        <v>0.27067669172932329</v>
      </c>
      <c r="F36" s="132"/>
      <c r="G36" s="130">
        <v>11</v>
      </c>
      <c r="H36" s="223">
        <f>G36/G12</f>
        <v>0.37931034482758619</v>
      </c>
      <c r="I36" s="132"/>
      <c r="J36" s="130">
        <v>2</v>
      </c>
      <c r="K36" s="223">
        <f>J36/J12</f>
        <v>0.13333333333333333</v>
      </c>
      <c r="L36" s="132"/>
      <c r="M36" s="130">
        <v>8</v>
      </c>
      <c r="N36" s="223">
        <f>M36/M12</f>
        <v>0.16666666666666666</v>
      </c>
      <c r="O36" s="124"/>
      <c r="P36" s="130">
        <v>15</v>
      </c>
      <c r="Q36" s="223">
        <f>P36/P12</f>
        <v>0.36585365853658536</v>
      </c>
    </row>
    <row r="37" spans="1:17" x14ac:dyDescent="0.25">
      <c r="A37" s="36"/>
      <c r="B37" s="99" t="s">
        <v>225</v>
      </c>
      <c r="C37" s="57"/>
      <c r="D37" s="158">
        <v>2</v>
      </c>
      <c r="E37" s="159">
        <v>5.6000000000000001E-2</v>
      </c>
      <c r="F37" s="155"/>
      <c r="G37" s="243">
        <v>0</v>
      </c>
      <c r="H37" s="244">
        <v>0</v>
      </c>
      <c r="I37" s="155"/>
      <c r="J37" s="128" t="s">
        <v>93</v>
      </c>
      <c r="K37" s="237" t="s">
        <v>93</v>
      </c>
      <c r="L37" s="155"/>
      <c r="M37" s="243">
        <v>1</v>
      </c>
      <c r="N37" s="244">
        <v>0.125</v>
      </c>
      <c r="O37" s="155"/>
      <c r="P37" s="243">
        <v>1</v>
      </c>
      <c r="Q37" s="244">
        <v>6.7000000000000004E-2</v>
      </c>
    </row>
    <row r="38" spans="1:17" x14ac:dyDescent="0.25">
      <c r="A38" s="36"/>
      <c r="B38" s="100" t="s">
        <v>226</v>
      </c>
      <c r="C38" s="57"/>
      <c r="D38" s="155">
        <v>2</v>
      </c>
      <c r="E38" s="156">
        <v>5.6000000000000001E-2</v>
      </c>
      <c r="F38" s="155"/>
      <c r="G38" s="155">
        <v>0</v>
      </c>
      <c r="H38" s="156">
        <v>0</v>
      </c>
      <c r="I38" s="155"/>
      <c r="J38" s="122" t="s">
        <v>93</v>
      </c>
      <c r="K38" s="220" t="s">
        <v>93</v>
      </c>
      <c r="L38" s="155"/>
      <c r="M38" s="155">
        <v>0</v>
      </c>
      <c r="N38" s="156">
        <v>0</v>
      </c>
      <c r="O38" s="155"/>
      <c r="P38" s="155">
        <v>2</v>
      </c>
      <c r="Q38" s="156">
        <v>0.13300000000000001</v>
      </c>
    </row>
    <row r="39" spans="1:17" x14ac:dyDescent="0.25">
      <c r="A39" s="36"/>
      <c r="B39" s="99" t="s">
        <v>227</v>
      </c>
      <c r="C39" s="57"/>
      <c r="D39" s="158">
        <v>7</v>
      </c>
      <c r="E39" s="159">
        <v>0.19400000000000001</v>
      </c>
      <c r="F39" s="155"/>
      <c r="G39" s="243">
        <v>3</v>
      </c>
      <c r="H39" s="244">
        <v>0.27300000000000002</v>
      </c>
      <c r="I39" s="155"/>
      <c r="J39" s="128" t="s">
        <v>93</v>
      </c>
      <c r="K39" s="237" t="s">
        <v>93</v>
      </c>
      <c r="L39" s="155"/>
      <c r="M39" s="243">
        <v>1</v>
      </c>
      <c r="N39" s="244">
        <v>0.125</v>
      </c>
      <c r="O39" s="155"/>
      <c r="P39" s="243">
        <v>3</v>
      </c>
      <c r="Q39" s="244">
        <v>0.2</v>
      </c>
    </row>
    <row r="40" spans="1:17" x14ac:dyDescent="0.25">
      <c r="A40" s="36"/>
      <c r="B40" s="100" t="s">
        <v>228</v>
      </c>
      <c r="C40" s="57"/>
      <c r="D40" s="155">
        <v>9</v>
      </c>
      <c r="E40" s="156">
        <v>0.25</v>
      </c>
      <c r="F40" s="155"/>
      <c r="G40" s="155">
        <v>3</v>
      </c>
      <c r="H40" s="156">
        <v>0.27300000000000002</v>
      </c>
      <c r="I40" s="155"/>
      <c r="J40" s="122" t="s">
        <v>93</v>
      </c>
      <c r="K40" s="220" t="s">
        <v>93</v>
      </c>
      <c r="L40" s="155"/>
      <c r="M40" s="155">
        <v>1</v>
      </c>
      <c r="N40" s="156">
        <v>0.125</v>
      </c>
      <c r="O40" s="155"/>
      <c r="P40" s="155">
        <v>3</v>
      </c>
      <c r="Q40" s="156">
        <v>0.2</v>
      </c>
    </row>
    <row r="41" spans="1:17" x14ac:dyDescent="0.25">
      <c r="A41" s="36"/>
      <c r="B41" s="99" t="s">
        <v>229</v>
      </c>
      <c r="C41" s="57"/>
      <c r="D41" s="158">
        <v>13</v>
      </c>
      <c r="E41" s="159">
        <v>0.36099999999999999</v>
      </c>
      <c r="F41" s="155"/>
      <c r="G41" s="243">
        <v>5</v>
      </c>
      <c r="H41" s="244">
        <v>0.45500000000000002</v>
      </c>
      <c r="I41" s="155"/>
      <c r="J41" s="128" t="s">
        <v>93</v>
      </c>
      <c r="K41" s="237" t="s">
        <v>93</v>
      </c>
      <c r="L41" s="155"/>
      <c r="M41" s="243">
        <v>3</v>
      </c>
      <c r="N41" s="244">
        <v>0.375</v>
      </c>
      <c r="O41" s="155"/>
      <c r="P41" s="243">
        <v>5</v>
      </c>
      <c r="Q41" s="244">
        <v>0.33300000000000002</v>
      </c>
    </row>
    <row r="42" spans="1:17" x14ac:dyDescent="0.25">
      <c r="A42" s="36"/>
      <c r="B42" s="100" t="s">
        <v>230</v>
      </c>
      <c r="C42" s="57"/>
      <c r="D42" s="155">
        <v>0</v>
      </c>
      <c r="E42" s="156">
        <v>0</v>
      </c>
      <c r="F42" s="155"/>
      <c r="G42" s="155">
        <v>0</v>
      </c>
      <c r="H42" s="156">
        <v>0</v>
      </c>
      <c r="I42" s="155"/>
      <c r="J42" s="122" t="s">
        <v>93</v>
      </c>
      <c r="K42" s="220" t="s">
        <v>93</v>
      </c>
      <c r="L42" s="155"/>
      <c r="M42" s="155">
        <v>0</v>
      </c>
      <c r="N42" s="156">
        <v>0</v>
      </c>
      <c r="O42" s="155"/>
      <c r="P42" s="155">
        <v>0</v>
      </c>
      <c r="Q42" s="156">
        <v>0</v>
      </c>
    </row>
    <row r="43" spans="1:17" x14ac:dyDescent="0.25">
      <c r="A43" s="36"/>
      <c r="B43" s="99" t="s">
        <v>231</v>
      </c>
      <c r="C43" s="57"/>
      <c r="D43" s="158">
        <v>3</v>
      </c>
      <c r="E43" s="159">
        <v>8.3000000000000004E-2</v>
      </c>
      <c r="F43" s="155"/>
      <c r="G43" s="243">
        <v>0</v>
      </c>
      <c r="H43" s="244">
        <v>0</v>
      </c>
      <c r="I43" s="155"/>
      <c r="J43" s="128" t="s">
        <v>93</v>
      </c>
      <c r="K43" s="237" t="s">
        <v>93</v>
      </c>
      <c r="L43" s="155"/>
      <c r="M43" s="243">
        <v>2</v>
      </c>
      <c r="N43" s="244">
        <v>0.25</v>
      </c>
      <c r="O43" s="155"/>
      <c r="P43" s="243">
        <v>1</v>
      </c>
      <c r="Q43" s="244">
        <v>6.7000000000000004E-2</v>
      </c>
    </row>
    <row r="44" spans="1:17" x14ac:dyDescent="0.25">
      <c r="A44" s="36"/>
      <c r="B44" s="100" t="s">
        <v>232</v>
      </c>
      <c r="C44" s="57"/>
      <c r="D44" s="155">
        <v>0</v>
      </c>
      <c r="E44" s="156">
        <v>0</v>
      </c>
      <c r="F44" s="155"/>
      <c r="G44" s="155">
        <v>0</v>
      </c>
      <c r="H44" s="156">
        <v>0</v>
      </c>
      <c r="I44" s="155"/>
      <c r="J44" s="122" t="s">
        <v>93</v>
      </c>
      <c r="K44" s="220" t="s">
        <v>93</v>
      </c>
      <c r="L44" s="155"/>
      <c r="M44" s="155">
        <v>0</v>
      </c>
      <c r="N44" s="156">
        <v>0</v>
      </c>
      <c r="O44" s="155"/>
      <c r="P44" s="155">
        <v>0</v>
      </c>
      <c r="Q44" s="156">
        <v>0</v>
      </c>
    </row>
    <row r="45" spans="1:17" x14ac:dyDescent="0.25">
      <c r="A45" s="36"/>
      <c r="B45" s="99" t="s">
        <v>233</v>
      </c>
      <c r="C45" s="57"/>
      <c r="D45" s="126">
        <v>0</v>
      </c>
      <c r="E45" s="226">
        <v>0</v>
      </c>
      <c r="F45" s="124"/>
      <c r="G45" s="128">
        <v>0</v>
      </c>
      <c r="H45" s="237">
        <v>0</v>
      </c>
      <c r="I45" s="124"/>
      <c r="J45" s="128" t="s">
        <v>93</v>
      </c>
      <c r="K45" s="237" t="s">
        <v>93</v>
      </c>
      <c r="L45" s="124"/>
      <c r="M45" s="128">
        <v>0</v>
      </c>
      <c r="N45" s="237">
        <v>0</v>
      </c>
      <c r="O45" s="132"/>
      <c r="P45" s="128">
        <v>0</v>
      </c>
      <c r="Q45" s="237">
        <v>0</v>
      </c>
    </row>
    <row r="46" spans="1:17" x14ac:dyDescent="0.25">
      <c r="A46" s="36"/>
      <c r="B46" s="100" t="s">
        <v>234</v>
      </c>
      <c r="C46" s="57"/>
      <c r="D46" s="122">
        <v>0</v>
      </c>
      <c r="E46" s="220">
        <v>0</v>
      </c>
      <c r="F46" s="124"/>
      <c r="G46" s="122">
        <v>0</v>
      </c>
      <c r="H46" s="220">
        <v>0</v>
      </c>
      <c r="I46" s="124"/>
      <c r="J46" s="122" t="s">
        <v>93</v>
      </c>
      <c r="K46" s="220" t="s">
        <v>93</v>
      </c>
      <c r="L46" s="124"/>
      <c r="M46" s="122">
        <v>0</v>
      </c>
      <c r="N46" s="220">
        <v>0</v>
      </c>
      <c r="O46" s="124"/>
      <c r="P46" s="122">
        <v>0</v>
      </c>
      <c r="Q46" s="220">
        <v>0</v>
      </c>
    </row>
    <row r="47" spans="1:17" x14ac:dyDescent="0.25">
      <c r="A47" s="36"/>
      <c r="B47" s="100"/>
      <c r="C47" s="57"/>
      <c r="D47" s="107"/>
      <c r="E47" s="228"/>
      <c r="F47" s="105"/>
      <c r="G47" s="107"/>
      <c r="H47" s="228"/>
      <c r="I47" s="107"/>
      <c r="J47" s="107"/>
      <c r="K47" s="228"/>
      <c r="L47" s="107"/>
      <c r="M47" s="107"/>
      <c r="N47" s="228"/>
      <c r="O47" s="107"/>
      <c r="P47" s="107"/>
      <c r="Q47" s="228"/>
    </row>
    <row r="48" spans="1:17" x14ac:dyDescent="0.25">
      <c r="A48" s="36"/>
      <c r="B48" s="97" t="s">
        <v>238</v>
      </c>
      <c r="C48" s="66"/>
      <c r="D48" s="130">
        <v>24</v>
      </c>
      <c r="E48" s="223">
        <f>D48/D12</f>
        <v>0.18045112781954886</v>
      </c>
      <c r="F48" s="132"/>
      <c r="G48" s="130">
        <v>3</v>
      </c>
      <c r="H48" s="223">
        <f>G48/G12</f>
        <v>0.10344827586206896</v>
      </c>
      <c r="I48" s="132"/>
      <c r="J48" s="130">
        <v>5</v>
      </c>
      <c r="K48" s="223">
        <f>J48/J12</f>
        <v>0.33333333333333331</v>
      </c>
      <c r="L48" s="132"/>
      <c r="M48" s="130">
        <v>8</v>
      </c>
      <c r="N48" s="223">
        <f>M48/M12</f>
        <v>0.16666666666666666</v>
      </c>
      <c r="O48" s="124"/>
      <c r="P48" s="130">
        <v>8</v>
      </c>
      <c r="Q48" s="223">
        <f>P48/P12</f>
        <v>0.1951219512195122</v>
      </c>
    </row>
    <row r="49" spans="1:17" x14ac:dyDescent="0.25">
      <c r="A49" s="36"/>
      <c r="B49" s="99" t="s">
        <v>225</v>
      </c>
      <c r="C49" s="57"/>
      <c r="D49" s="158">
        <v>3</v>
      </c>
      <c r="E49" s="159">
        <v>0.125</v>
      </c>
      <c r="F49" s="155"/>
      <c r="G49" s="128" t="s">
        <v>93</v>
      </c>
      <c r="H49" s="237" t="s">
        <v>93</v>
      </c>
      <c r="I49" s="155"/>
      <c r="J49" s="128" t="s">
        <v>93</v>
      </c>
      <c r="K49" s="237" t="s">
        <v>93</v>
      </c>
      <c r="L49" s="155"/>
      <c r="M49" s="243">
        <v>0</v>
      </c>
      <c r="N49" s="244">
        <v>0</v>
      </c>
      <c r="O49" s="155"/>
      <c r="P49" s="243">
        <v>2</v>
      </c>
      <c r="Q49" s="244">
        <v>0.25</v>
      </c>
    </row>
    <row r="50" spans="1:17" x14ac:dyDescent="0.25">
      <c r="A50" s="36"/>
      <c r="B50" s="100" t="s">
        <v>226</v>
      </c>
      <c r="C50" s="57"/>
      <c r="D50" s="155">
        <v>1</v>
      </c>
      <c r="E50" s="156">
        <v>4.2000000000000003E-2</v>
      </c>
      <c r="F50" s="155"/>
      <c r="G50" s="122" t="s">
        <v>93</v>
      </c>
      <c r="H50" s="220" t="s">
        <v>93</v>
      </c>
      <c r="I50" s="155"/>
      <c r="J50" s="122" t="s">
        <v>93</v>
      </c>
      <c r="K50" s="220" t="s">
        <v>93</v>
      </c>
      <c r="L50" s="155"/>
      <c r="M50" s="155">
        <v>0</v>
      </c>
      <c r="N50" s="156">
        <v>0</v>
      </c>
      <c r="O50" s="155"/>
      <c r="P50" s="155">
        <v>0</v>
      </c>
      <c r="Q50" s="156">
        <v>0</v>
      </c>
    </row>
    <row r="51" spans="1:17" x14ac:dyDescent="0.25">
      <c r="A51" s="36"/>
      <c r="B51" s="99" t="s">
        <v>227</v>
      </c>
      <c r="C51" s="57"/>
      <c r="D51" s="158">
        <v>5</v>
      </c>
      <c r="E51" s="159">
        <v>0.20799999999999999</v>
      </c>
      <c r="F51" s="155"/>
      <c r="G51" s="128" t="s">
        <v>93</v>
      </c>
      <c r="H51" s="237" t="s">
        <v>93</v>
      </c>
      <c r="I51" s="155"/>
      <c r="J51" s="128" t="s">
        <v>93</v>
      </c>
      <c r="K51" s="237" t="s">
        <v>93</v>
      </c>
      <c r="L51" s="155"/>
      <c r="M51" s="243">
        <v>1</v>
      </c>
      <c r="N51" s="244">
        <v>0.125</v>
      </c>
      <c r="O51" s="155"/>
      <c r="P51" s="243">
        <v>1</v>
      </c>
      <c r="Q51" s="244">
        <v>0.125</v>
      </c>
    </row>
    <row r="52" spans="1:17" x14ac:dyDescent="0.25">
      <c r="A52" s="36"/>
      <c r="B52" s="100" t="s">
        <v>228</v>
      </c>
      <c r="C52" s="57"/>
      <c r="D52" s="155">
        <v>5</v>
      </c>
      <c r="E52" s="156">
        <v>0.20799999999999999</v>
      </c>
      <c r="F52" s="155"/>
      <c r="G52" s="122" t="s">
        <v>93</v>
      </c>
      <c r="H52" s="220" t="s">
        <v>93</v>
      </c>
      <c r="I52" s="155"/>
      <c r="J52" s="122" t="s">
        <v>93</v>
      </c>
      <c r="K52" s="220" t="s">
        <v>93</v>
      </c>
      <c r="L52" s="155"/>
      <c r="M52" s="155">
        <v>2</v>
      </c>
      <c r="N52" s="156">
        <v>0.25</v>
      </c>
      <c r="O52" s="155"/>
      <c r="P52" s="155">
        <v>2</v>
      </c>
      <c r="Q52" s="156">
        <v>0.25</v>
      </c>
    </row>
    <row r="53" spans="1:17" x14ac:dyDescent="0.25">
      <c r="A53" s="36"/>
      <c r="B53" s="99" t="s">
        <v>229</v>
      </c>
      <c r="C53" s="57"/>
      <c r="D53" s="158">
        <v>7</v>
      </c>
      <c r="E53" s="159">
        <v>0.29199999999999998</v>
      </c>
      <c r="F53" s="155"/>
      <c r="G53" s="128" t="s">
        <v>93</v>
      </c>
      <c r="H53" s="237" t="s">
        <v>93</v>
      </c>
      <c r="I53" s="155"/>
      <c r="J53" s="128" t="s">
        <v>93</v>
      </c>
      <c r="K53" s="237" t="s">
        <v>93</v>
      </c>
      <c r="L53" s="155"/>
      <c r="M53" s="243">
        <v>5</v>
      </c>
      <c r="N53" s="244">
        <v>0.625</v>
      </c>
      <c r="O53" s="155"/>
      <c r="P53" s="243">
        <v>0</v>
      </c>
      <c r="Q53" s="244">
        <v>0</v>
      </c>
    </row>
    <row r="54" spans="1:17" x14ac:dyDescent="0.25">
      <c r="A54" s="36"/>
      <c r="B54" s="100" t="s">
        <v>230</v>
      </c>
      <c r="C54" s="57"/>
      <c r="D54" s="155">
        <v>0</v>
      </c>
      <c r="E54" s="156">
        <v>0</v>
      </c>
      <c r="F54" s="155"/>
      <c r="G54" s="122" t="s">
        <v>93</v>
      </c>
      <c r="H54" s="220" t="s">
        <v>93</v>
      </c>
      <c r="I54" s="155"/>
      <c r="J54" s="122" t="s">
        <v>93</v>
      </c>
      <c r="K54" s="220" t="s">
        <v>93</v>
      </c>
      <c r="L54" s="155"/>
      <c r="M54" s="155">
        <v>0</v>
      </c>
      <c r="N54" s="156">
        <v>0</v>
      </c>
      <c r="O54" s="155"/>
      <c r="P54" s="155">
        <v>0</v>
      </c>
      <c r="Q54" s="156">
        <v>0</v>
      </c>
    </row>
    <row r="55" spans="1:17" x14ac:dyDescent="0.25">
      <c r="A55" s="36"/>
      <c r="B55" s="99" t="s">
        <v>231</v>
      </c>
      <c r="C55" s="57"/>
      <c r="D55" s="158">
        <v>1</v>
      </c>
      <c r="E55" s="159">
        <v>4.2000000000000003E-2</v>
      </c>
      <c r="F55" s="155"/>
      <c r="G55" s="128" t="s">
        <v>93</v>
      </c>
      <c r="H55" s="237" t="s">
        <v>93</v>
      </c>
      <c r="I55" s="155"/>
      <c r="J55" s="128" t="s">
        <v>93</v>
      </c>
      <c r="K55" s="237" t="s">
        <v>93</v>
      </c>
      <c r="L55" s="155"/>
      <c r="M55" s="243">
        <v>0</v>
      </c>
      <c r="N55" s="244">
        <v>0</v>
      </c>
      <c r="O55" s="155"/>
      <c r="P55" s="243">
        <v>1</v>
      </c>
      <c r="Q55" s="244">
        <v>0.125</v>
      </c>
    </row>
    <row r="56" spans="1:17" x14ac:dyDescent="0.25">
      <c r="A56" s="36"/>
      <c r="B56" s="100" t="s">
        <v>232</v>
      </c>
      <c r="C56" s="57"/>
      <c r="D56" s="155">
        <v>1</v>
      </c>
      <c r="E56" s="156">
        <v>4.2000000000000003E-2</v>
      </c>
      <c r="F56" s="155"/>
      <c r="G56" s="122" t="s">
        <v>93</v>
      </c>
      <c r="H56" s="220" t="s">
        <v>93</v>
      </c>
      <c r="I56" s="155"/>
      <c r="J56" s="122" t="s">
        <v>93</v>
      </c>
      <c r="K56" s="220" t="s">
        <v>93</v>
      </c>
      <c r="L56" s="155"/>
      <c r="M56" s="155">
        <v>0</v>
      </c>
      <c r="N56" s="156">
        <v>0</v>
      </c>
      <c r="O56" s="155"/>
      <c r="P56" s="155">
        <v>1</v>
      </c>
      <c r="Q56" s="156">
        <v>0.125</v>
      </c>
    </row>
    <row r="57" spans="1:17" x14ac:dyDescent="0.25">
      <c r="A57" s="36"/>
      <c r="B57" s="99" t="s">
        <v>233</v>
      </c>
      <c r="C57" s="57"/>
      <c r="D57" s="126">
        <v>0</v>
      </c>
      <c r="E57" s="226">
        <v>0</v>
      </c>
      <c r="F57" s="124"/>
      <c r="G57" s="128" t="s">
        <v>93</v>
      </c>
      <c r="H57" s="237" t="s">
        <v>93</v>
      </c>
      <c r="I57" s="124"/>
      <c r="J57" s="128" t="s">
        <v>93</v>
      </c>
      <c r="K57" s="237" t="s">
        <v>93</v>
      </c>
      <c r="L57" s="124"/>
      <c r="M57" s="128">
        <v>0</v>
      </c>
      <c r="N57" s="237">
        <v>0</v>
      </c>
      <c r="O57" s="124"/>
      <c r="P57" s="128">
        <v>0</v>
      </c>
      <c r="Q57" s="237">
        <v>0</v>
      </c>
    </row>
    <row r="58" spans="1:17" x14ac:dyDescent="0.25">
      <c r="A58" s="36"/>
      <c r="B58" s="100" t="s">
        <v>234</v>
      </c>
      <c r="C58" s="57"/>
      <c r="D58" s="155">
        <v>1</v>
      </c>
      <c r="E58" s="156">
        <v>4.2000000000000003E-2</v>
      </c>
      <c r="F58" s="155"/>
      <c r="G58" s="122" t="s">
        <v>93</v>
      </c>
      <c r="H58" s="220" t="s">
        <v>93</v>
      </c>
      <c r="I58" s="155"/>
      <c r="J58" s="122" t="s">
        <v>93</v>
      </c>
      <c r="K58" s="220" t="s">
        <v>93</v>
      </c>
      <c r="L58" s="155"/>
      <c r="M58" s="155">
        <v>0</v>
      </c>
      <c r="N58" s="156">
        <v>0</v>
      </c>
      <c r="O58" s="155"/>
      <c r="P58" s="155">
        <v>1</v>
      </c>
      <c r="Q58" s="156">
        <v>0.125</v>
      </c>
    </row>
    <row r="59" spans="1:17" x14ac:dyDescent="0.25">
      <c r="A59" s="36"/>
      <c r="B59" s="100"/>
      <c r="C59" s="57"/>
      <c r="D59" s="107"/>
      <c r="E59" s="228"/>
      <c r="F59" s="105"/>
      <c r="G59" s="107"/>
      <c r="H59" s="228"/>
      <c r="I59" s="107"/>
      <c r="J59" s="107"/>
      <c r="K59" s="228"/>
      <c r="L59" s="107"/>
      <c r="M59" s="107"/>
      <c r="N59" s="228"/>
      <c r="O59" s="107"/>
      <c r="P59" s="107"/>
      <c r="Q59" s="228"/>
    </row>
    <row r="60" spans="1:17" x14ac:dyDescent="0.25">
      <c r="A60" s="36"/>
      <c r="B60" s="97" t="s">
        <v>239</v>
      </c>
      <c r="C60" s="66"/>
      <c r="D60" s="130">
        <v>6</v>
      </c>
      <c r="E60" s="223">
        <f>D60/D12</f>
        <v>4.5112781954887216E-2</v>
      </c>
      <c r="F60" s="132"/>
      <c r="G60" s="130">
        <v>0</v>
      </c>
      <c r="H60" s="223">
        <f>G60/G12</f>
        <v>0</v>
      </c>
      <c r="I60" s="132"/>
      <c r="J60" s="130">
        <v>1</v>
      </c>
      <c r="K60" s="223">
        <f>J60/J12</f>
        <v>6.6666666666666666E-2</v>
      </c>
      <c r="L60" s="132"/>
      <c r="M60" s="130">
        <v>3</v>
      </c>
      <c r="N60" s="223">
        <f>M60/M12</f>
        <v>6.25E-2</v>
      </c>
      <c r="O60" s="124"/>
      <c r="P60" s="130">
        <v>2</v>
      </c>
      <c r="Q60" s="223">
        <f>P60/P12</f>
        <v>4.878048780487805E-2</v>
      </c>
    </row>
    <row r="61" spans="1:17" x14ac:dyDescent="0.25">
      <c r="A61" s="36"/>
      <c r="B61" s="99" t="s">
        <v>225</v>
      </c>
      <c r="C61" s="57"/>
      <c r="D61" s="126">
        <v>0</v>
      </c>
      <c r="E61" s="226">
        <v>0</v>
      </c>
      <c r="F61" s="105"/>
      <c r="G61" s="128" t="s">
        <v>236</v>
      </c>
      <c r="H61" s="237" t="s">
        <v>236</v>
      </c>
      <c r="I61" s="105"/>
      <c r="J61" s="128" t="s">
        <v>93</v>
      </c>
      <c r="K61" s="237" t="s">
        <v>93</v>
      </c>
      <c r="L61" s="124"/>
      <c r="M61" s="128" t="s">
        <v>93</v>
      </c>
      <c r="N61" s="237" t="s">
        <v>93</v>
      </c>
      <c r="O61" s="124"/>
      <c r="P61" s="128" t="s">
        <v>93</v>
      </c>
      <c r="Q61" s="237" t="s">
        <v>93</v>
      </c>
    </row>
    <row r="62" spans="1:17" x14ac:dyDescent="0.25">
      <c r="A62" s="36"/>
      <c r="B62" s="100" t="s">
        <v>226</v>
      </c>
      <c r="C62" s="57"/>
      <c r="D62" s="155">
        <v>1</v>
      </c>
      <c r="E62" s="156">
        <v>0.16700000000000001</v>
      </c>
      <c r="F62" s="105"/>
      <c r="G62" s="122" t="s">
        <v>236</v>
      </c>
      <c r="H62" s="220" t="s">
        <v>236</v>
      </c>
      <c r="I62" s="105"/>
      <c r="J62" s="122" t="s">
        <v>93</v>
      </c>
      <c r="K62" s="220" t="s">
        <v>93</v>
      </c>
      <c r="L62" s="124"/>
      <c r="M62" s="122" t="s">
        <v>93</v>
      </c>
      <c r="N62" s="220" t="s">
        <v>93</v>
      </c>
      <c r="O62" s="124"/>
      <c r="P62" s="122" t="s">
        <v>93</v>
      </c>
      <c r="Q62" s="220" t="s">
        <v>93</v>
      </c>
    </row>
    <row r="63" spans="1:17" x14ac:dyDescent="0.25">
      <c r="A63" s="36"/>
      <c r="B63" s="99" t="s">
        <v>227</v>
      </c>
      <c r="C63" s="57"/>
      <c r="D63" s="158">
        <v>1</v>
      </c>
      <c r="E63" s="159">
        <v>0.16700000000000001</v>
      </c>
      <c r="F63" s="105"/>
      <c r="G63" s="128" t="s">
        <v>236</v>
      </c>
      <c r="H63" s="237" t="s">
        <v>236</v>
      </c>
      <c r="I63" s="105"/>
      <c r="J63" s="128" t="s">
        <v>93</v>
      </c>
      <c r="K63" s="237" t="s">
        <v>93</v>
      </c>
      <c r="L63" s="124"/>
      <c r="M63" s="128" t="s">
        <v>93</v>
      </c>
      <c r="N63" s="237" t="s">
        <v>93</v>
      </c>
      <c r="O63" s="124"/>
      <c r="P63" s="128" t="s">
        <v>93</v>
      </c>
      <c r="Q63" s="237" t="s">
        <v>93</v>
      </c>
    </row>
    <row r="64" spans="1:17" x14ac:dyDescent="0.25">
      <c r="A64" s="36"/>
      <c r="B64" s="100" t="s">
        <v>228</v>
      </c>
      <c r="C64" s="57"/>
      <c r="D64" s="155">
        <v>2</v>
      </c>
      <c r="E64" s="156">
        <v>0.33300000000000002</v>
      </c>
      <c r="F64" s="105"/>
      <c r="G64" s="122" t="s">
        <v>236</v>
      </c>
      <c r="H64" s="220" t="s">
        <v>236</v>
      </c>
      <c r="I64" s="105"/>
      <c r="J64" s="122" t="s">
        <v>93</v>
      </c>
      <c r="K64" s="220" t="s">
        <v>93</v>
      </c>
      <c r="L64" s="124"/>
      <c r="M64" s="122" t="s">
        <v>93</v>
      </c>
      <c r="N64" s="220" t="s">
        <v>93</v>
      </c>
      <c r="O64" s="124"/>
      <c r="P64" s="122" t="s">
        <v>93</v>
      </c>
      <c r="Q64" s="220" t="s">
        <v>93</v>
      </c>
    </row>
    <row r="65" spans="1:17" x14ac:dyDescent="0.25">
      <c r="A65" s="36"/>
      <c r="B65" s="99" t="s">
        <v>229</v>
      </c>
      <c r="C65" s="57"/>
      <c r="D65" s="158">
        <v>1</v>
      </c>
      <c r="E65" s="159">
        <v>0.16700000000000001</v>
      </c>
      <c r="F65" s="105"/>
      <c r="G65" s="128" t="s">
        <v>236</v>
      </c>
      <c r="H65" s="237" t="s">
        <v>236</v>
      </c>
      <c r="I65" s="105"/>
      <c r="J65" s="128" t="s">
        <v>93</v>
      </c>
      <c r="K65" s="237" t="s">
        <v>93</v>
      </c>
      <c r="L65" s="124"/>
      <c r="M65" s="128" t="s">
        <v>93</v>
      </c>
      <c r="N65" s="237" t="s">
        <v>93</v>
      </c>
      <c r="O65" s="124"/>
      <c r="P65" s="128" t="s">
        <v>93</v>
      </c>
      <c r="Q65" s="237" t="s">
        <v>93</v>
      </c>
    </row>
    <row r="66" spans="1:17" x14ac:dyDescent="0.25">
      <c r="A66" s="36"/>
      <c r="B66" s="100" t="s">
        <v>230</v>
      </c>
      <c r="C66" s="57"/>
      <c r="D66" s="155">
        <v>0</v>
      </c>
      <c r="E66" s="156">
        <v>0</v>
      </c>
      <c r="F66" s="105"/>
      <c r="G66" s="122" t="s">
        <v>236</v>
      </c>
      <c r="H66" s="220" t="s">
        <v>236</v>
      </c>
      <c r="I66" s="105"/>
      <c r="J66" s="122" t="s">
        <v>93</v>
      </c>
      <c r="K66" s="220" t="s">
        <v>93</v>
      </c>
      <c r="L66" s="124"/>
      <c r="M66" s="122" t="s">
        <v>93</v>
      </c>
      <c r="N66" s="220" t="s">
        <v>93</v>
      </c>
      <c r="O66" s="5"/>
      <c r="P66" s="122" t="s">
        <v>93</v>
      </c>
      <c r="Q66" s="220" t="s">
        <v>93</v>
      </c>
    </row>
    <row r="67" spans="1:17" x14ac:dyDescent="0.25">
      <c r="A67" s="36"/>
      <c r="B67" s="99" t="s">
        <v>231</v>
      </c>
      <c r="C67" s="57"/>
      <c r="D67" s="158">
        <v>1</v>
      </c>
      <c r="E67" s="159">
        <v>0.16700000000000001</v>
      </c>
      <c r="F67" s="105"/>
      <c r="G67" s="128" t="s">
        <v>236</v>
      </c>
      <c r="H67" s="237" t="s">
        <v>236</v>
      </c>
      <c r="I67" s="105"/>
      <c r="J67" s="128" t="s">
        <v>93</v>
      </c>
      <c r="K67" s="237" t="s">
        <v>93</v>
      </c>
      <c r="L67" s="124"/>
      <c r="M67" s="128" t="s">
        <v>93</v>
      </c>
      <c r="N67" s="237" t="s">
        <v>93</v>
      </c>
      <c r="O67" s="132"/>
      <c r="P67" s="128" t="s">
        <v>93</v>
      </c>
      <c r="Q67" s="237" t="s">
        <v>93</v>
      </c>
    </row>
    <row r="68" spans="1:17" x14ac:dyDescent="0.25">
      <c r="A68" s="36"/>
      <c r="B68" s="100" t="s">
        <v>232</v>
      </c>
      <c r="C68" s="57"/>
      <c r="D68" s="122">
        <v>0</v>
      </c>
      <c r="E68" s="220">
        <v>0</v>
      </c>
      <c r="F68" s="105"/>
      <c r="G68" s="122" t="s">
        <v>236</v>
      </c>
      <c r="H68" s="220" t="s">
        <v>236</v>
      </c>
      <c r="I68" s="105"/>
      <c r="J68" s="122" t="s">
        <v>93</v>
      </c>
      <c r="K68" s="220" t="s">
        <v>93</v>
      </c>
      <c r="L68" s="124"/>
      <c r="M68" s="122" t="s">
        <v>93</v>
      </c>
      <c r="N68" s="220" t="s">
        <v>93</v>
      </c>
      <c r="O68" s="124"/>
      <c r="P68" s="122" t="s">
        <v>93</v>
      </c>
      <c r="Q68" s="220" t="s">
        <v>93</v>
      </c>
    </row>
    <row r="69" spans="1:17" x14ac:dyDescent="0.25">
      <c r="A69" s="36"/>
      <c r="B69" s="99" t="s">
        <v>233</v>
      </c>
      <c r="C69" s="57"/>
      <c r="D69" s="126">
        <v>0</v>
      </c>
      <c r="E69" s="226">
        <v>0</v>
      </c>
      <c r="F69" s="105"/>
      <c r="G69" s="128" t="s">
        <v>236</v>
      </c>
      <c r="H69" s="237" t="s">
        <v>236</v>
      </c>
      <c r="I69" s="105"/>
      <c r="J69" s="128" t="s">
        <v>93</v>
      </c>
      <c r="K69" s="237" t="s">
        <v>93</v>
      </c>
      <c r="L69" s="124"/>
      <c r="M69" s="128" t="s">
        <v>93</v>
      </c>
      <c r="N69" s="237" t="s">
        <v>93</v>
      </c>
      <c r="O69" s="124"/>
      <c r="P69" s="128" t="s">
        <v>93</v>
      </c>
      <c r="Q69" s="237" t="s">
        <v>93</v>
      </c>
    </row>
    <row r="70" spans="1:17" x14ac:dyDescent="0.25">
      <c r="A70" s="36"/>
      <c r="B70" s="100" t="s">
        <v>234</v>
      </c>
      <c r="C70" s="57"/>
      <c r="D70" s="155">
        <v>0</v>
      </c>
      <c r="E70" s="156">
        <v>0</v>
      </c>
      <c r="F70" s="105"/>
      <c r="G70" s="122" t="s">
        <v>236</v>
      </c>
      <c r="H70" s="220" t="s">
        <v>236</v>
      </c>
      <c r="I70" s="105"/>
      <c r="J70" s="122" t="s">
        <v>93</v>
      </c>
      <c r="K70" s="220" t="s">
        <v>93</v>
      </c>
      <c r="L70" s="124"/>
      <c r="M70" s="122" t="s">
        <v>93</v>
      </c>
      <c r="N70" s="220" t="s">
        <v>93</v>
      </c>
      <c r="O70" s="124"/>
      <c r="P70" s="122" t="s">
        <v>93</v>
      </c>
      <c r="Q70" s="220" t="s">
        <v>93</v>
      </c>
    </row>
    <row r="71" spans="1:17" x14ac:dyDescent="0.25">
      <c r="A71" s="36"/>
      <c r="B71" s="100"/>
      <c r="C71" s="57"/>
      <c r="D71" s="107"/>
      <c r="E71" s="228"/>
      <c r="F71" s="105"/>
      <c r="G71" s="107"/>
      <c r="H71" s="228"/>
      <c r="I71" s="107"/>
      <c r="J71" s="107"/>
      <c r="K71" s="228"/>
      <c r="L71" s="107"/>
      <c r="M71" s="107"/>
      <c r="N71" s="228"/>
      <c r="O71" s="107"/>
      <c r="P71" s="107"/>
      <c r="Q71" s="228"/>
    </row>
    <row r="72" spans="1:17" x14ac:dyDescent="0.25">
      <c r="A72" s="36"/>
      <c r="B72" s="97" t="s">
        <v>240</v>
      </c>
      <c r="C72" s="66"/>
      <c r="D72" s="130">
        <v>66</v>
      </c>
      <c r="E72" s="223">
        <f>D72/D12</f>
        <v>0.49624060150375937</v>
      </c>
      <c r="F72" s="132"/>
      <c r="G72" s="130">
        <v>15</v>
      </c>
      <c r="H72" s="223">
        <f>G72/G12</f>
        <v>0.51724137931034486</v>
      </c>
      <c r="I72" s="132"/>
      <c r="J72" s="130">
        <v>7</v>
      </c>
      <c r="K72" s="223">
        <f>J72/J12</f>
        <v>0.46666666666666667</v>
      </c>
      <c r="L72" s="132"/>
      <c r="M72" s="130">
        <v>28</v>
      </c>
      <c r="N72" s="223">
        <f>M72/M12</f>
        <v>0.58333333333333337</v>
      </c>
      <c r="O72" s="124"/>
      <c r="P72" s="130">
        <v>16</v>
      </c>
      <c r="Q72" s="223">
        <f>P72/P12</f>
        <v>0.3902439024390244</v>
      </c>
    </row>
    <row r="73" spans="1:17" x14ac:dyDescent="0.25">
      <c r="A73" s="36"/>
      <c r="B73" s="99" t="s">
        <v>225</v>
      </c>
      <c r="C73" s="57"/>
      <c r="D73" s="158">
        <v>8</v>
      </c>
      <c r="E73" s="159">
        <v>0.121</v>
      </c>
      <c r="F73" s="155"/>
      <c r="G73" s="243">
        <v>0</v>
      </c>
      <c r="H73" s="244">
        <v>0</v>
      </c>
      <c r="I73" s="155"/>
      <c r="J73" s="243">
        <v>2</v>
      </c>
      <c r="K73" s="244">
        <v>0.28599999999999998</v>
      </c>
      <c r="L73" s="155"/>
      <c r="M73" s="243">
        <v>3</v>
      </c>
      <c r="N73" s="244">
        <v>0.107</v>
      </c>
      <c r="O73" s="155"/>
      <c r="P73" s="243">
        <v>3</v>
      </c>
      <c r="Q73" s="244">
        <v>0.188</v>
      </c>
    </row>
    <row r="74" spans="1:17" x14ac:dyDescent="0.25">
      <c r="A74" s="36"/>
      <c r="B74" s="100" t="s">
        <v>226</v>
      </c>
      <c r="C74" s="57"/>
      <c r="D74" s="155">
        <v>13</v>
      </c>
      <c r="E74" s="156">
        <v>0.19700000000000001</v>
      </c>
      <c r="F74" s="155"/>
      <c r="G74" s="155">
        <v>1</v>
      </c>
      <c r="H74" s="156">
        <v>6.7000000000000004E-2</v>
      </c>
      <c r="I74" s="155"/>
      <c r="J74" s="155">
        <v>1</v>
      </c>
      <c r="K74" s="156">
        <v>0.14299999999999999</v>
      </c>
      <c r="L74" s="155"/>
      <c r="M74" s="155">
        <v>5</v>
      </c>
      <c r="N74" s="156">
        <v>0.17899999999999999</v>
      </c>
      <c r="O74" s="155"/>
      <c r="P74" s="155">
        <v>6</v>
      </c>
      <c r="Q74" s="156">
        <v>0.375</v>
      </c>
    </row>
    <row r="75" spans="1:17" x14ac:dyDescent="0.25">
      <c r="A75" s="36"/>
      <c r="B75" s="99" t="s">
        <v>227</v>
      </c>
      <c r="C75" s="57"/>
      <c r="D75" s="158">
        <v>12</v>
      </c>
      <c r="E75" s="159">
        <v>0.182</v>
      </c>
      <c r="F75" s="155"/>
      <c r="G75" s="243">
        <v>4</v>
      </c>
      <c r="H75" s="244">
        <v>0.26700000000000002</v>
      </c>
      <c r="I75" s="155"/>
      <c r="J75" s="243">
        <v>1</v>
      </c>
      <c r="K75" s="244">
        <v>0.14299999999999999</v>
      </c>
      <c r="L75" s="155"/>
      <c r="M75" s="243">
        <v>6</v>
      </c>
      <c r="N75" s="244">
        <v>0.214</v>
      </c>
      <c r="O75" s="155"/>
      <c r="P75" s="243">
        <v>1</v>
      </c>
      <c r="Q75" s="244">
        <v>6.3E-2</v>
      </c>
    </row>
    <row r="76" spans="1:17" x14ac:dyDescent="0.25">
      <c r="A76" s="36"/>
      <c r="B76" s="100" t="s">
        <v>228</v>
      </c>
      <c r="C76" s="57"/>
      <c r="D76" s="155">
        <v>11</v>
      </c>
      <c r="E76" s="156">
        <v>0.16700000000000001</v>
      </c>
      <c r="F76" s="155"/>
      <c r="G76" s="155">
        <v>2</v>
      </c>
      <c r="H76" s="156">
        <v>0.13300000000000001</v>
      </c>
      <c r="I76" s="155"/>
      <c r="J76" s="155">
        <v>2</v>
      </c>
      <c r="K76" s="156">
        <v>0.28599999999999998</v>
      </c>
      <c r="L76" s="155"/>
      <c r="M76" s="155">
        <v>4</v>
      </c>
      <c r="N76" s="156">
        <v>0.14299999999999999</v>
      </c>
      <c r="O76" s="155"/>
      <c r="P76" s="155">
        <v>3</v>
      </c>
      <c r="Q76" s="156">
        <v>0.188</v>
      </c>
    </row>
    <row r="77" spans="1:17" x14ac:dyDescent="0.25">
      <c r="A77" s="36"/>
      <c r="B77" s="99" t="s">
        <v>229</v>
      </c>
      <c r="C77" s="57"/>
      <c r="D77" s="158">
        <v>16</v>
      </c>
      <c r="E77" s="159">
        <v>0.24199999999999999</v>
      </c>
      <c r="F77" s="155"/>
      <c r="G77" s="243">
        <v>8</v>
      </c>
      <c r="H77" s="244">
        <v>0.53300000000000003</v>
      </c>
      <c r="I77" s="155"/>
      <c r="J77" s="243">
        <v>1</v>
      </c>
      <c r="K77" s="244">
        <v>0.14299999999999999</v>
      </c>
      <c r="L77" s="155"/>
      <c r="M77" s="243">
        <v>4</v>
      </c>
      <c r="N77" s="244">
        <v>0.14299999999999999</v>
      </c>
      <c r="O77" s="155"/>
      <c r="P77" s="243">
        <v>3</v>
      </c>
      <c r="Q77" s="244">
        <v>0.188</v>
      </c>
    </row>
    <row r="78" spans="1:17" x14ac:dyDescent="0.25">
      <c r="A78" s="36"/>
      <c r="B78" s="100" t="s">
        <v>230</v>
      </c>
      <c r="C78" s="57"/>
      <c r="D78" s="155">
        <v>0</v>
      </c>
      <c r="E78" s="156">
        <v>0</v>
      </c>
      <c r="F78" s="155"/>
      <c r="G78" s="155">
        <v>0</v>
      </c>
      <c r="H78" s="156">
        <v>0</v>
      </c>
      <c r="I78" s="155"/>
      <c r="J78" s="155">
        <v>0</v>
      </c>
      <c r="K78" s="156">
        <v>0</v>
      </c>
      <c r="L78" s="155"/>
      <c r="M78" s="155">
        <v>0</v>
      </c>
      <c r="N78" s="156">
        <v>0</v>
      </c>
      <c r="O78" s="155"/>
      <c r="P78" s="155">
        <v>0</v>
      </c>
      <c r="Q78" s="156">
        <v>0</v>
      </c>
    </row>
    <row r="79" spans="1:17" x14ac:dyDescent="0.25">
      <c r="A79" s="36"/>
      <c r="B79" s="99" t="s">
        <v>231</v>
      </c>
      <c r="C79" s="57"/>
      <c r="D79" s="158">
        <v>4</v>
      </c>
      <c r="E79" s="159">
        <v>6.0999999999999999E-2</v>
      </c>
      <c r="F79" s="155"/>
      <c r="G79" s="243">
        <v>0</v>
      </c>
      <c r="H79" s="244">
        <v>0</v>
      </c>
      <c r="I79" s="155"/>
      <c r="J79" s="243">
        <v>0</v>
      </c>
      <c r="K79" s="244">
        <v>0</v>
      </c>
      <c r="L79" s="155"/>
      <c r="M79" s="243">
        <v>4</v>
      </c>
      <c r="N79" s="244">
        <v>0.14299999999999999</v>
      </c>
      <c r="O79" s="155"/>
      <c r="P79" s="243">
        <v>0</v>
      </c>
      <c r="Q79" s="244">
        <v>0</v>
      </c>
    </row>
    <row r="80" spans="1:17" x14ac:dyDescent="0.25">
      <c r="A80" s="36"/>
      <c r="B80" s="100" t="s">
        <v>232</v>
      </c>
      <c r="C80" s="57"/>
      <c r="D80" s="155">
        <v>1</v>
      </c>
      <c r="E80" s="156">
        <v>1.4999999999999999E-2</v>
      </c>
      <c r="F80" s="155"/>
      <c r="G80" s="155">
        <v>0</v>
      </c>
      <c r="H80" s="156">
        <v>0</v>
      </c>
      <c r="I80" s="155"/>
      <c r="J80" s="155">
        <v>0</v>
      </c>
      <c r="K80" s="156">
        <v>0</v>
      </c>
      <c r="L80" s="155"/>
      <c r="M80" s="155">
        <v>1</v>
      </c>
      <c r="N80" s="156">
        <v>3.5999999999999997E-2</v>
      </c>
      <c r="O80" s="155"/>
      <c r="P80" s="155">
        <v>0</v>
      </c>
      <c r="Q80" s="156">
        <v>0</v>
      </c>
    </row>
    <row r="81" spans="1:17" x14ac:dyDescent="0.25">
      <c r="A81" s="36"/>
      <c r="B81" s="99" t="s">
        <v>233</v>
      </c>
      <c r="C81" s="57"/>
      <c r="D81" s="126">
        <v>0</v>
      </c>
      <c r="E81" s="226">
        <v>0</v>
      </c>
      <c r="F81" s="124"/>
      <c r="G81" s="128">
        <v>0</v>
      </c>
      <c r="H81" s="237">
        <v>0</v>
      </c>
      <c r="I81" s="124"/>
      <c r="J81" s="128">
        <v>0</v>
      </c>
      <c r="K81" s="237">
        <v>0</v>
      </c>
      <c r="L81" s="124"/>
      <c r="M81" s="128">
        <v>0</v>
      </c>
      <c r="N81" s="237">
        <v>0</v>
      </c>
      <c r="O81" s="40"/>
      <c r="P81" s="128">
        <v>0</v>
      </c>
      <c r="Q81" s="237">
        <v>0</v>
      </c>
    </row>
    <row r="82" spans="1:17" x14ac:dyDescent="0.25">
      <c r="A82" s="36"/>
      <c r="B82" s="100" t="s">
        <v>234</v>
      </c>
      <c r="C82" s="57"/>
      <c r="D82" s="155">
        <v>1</v>
      </c>
      <c r="E82" s="156">
        <v>1.4999999999999999E-2</v>
      </c>
      <c r="F82" s="155"/>
      <c r="G82" s="155">
        <v>0</v>
      </c>
      <c r="H82" s="156">
        <v>0</v>
      </c>
      <c r="I82" s="155"/>
      <c r="J82" s="155">
        <v>0</v>
      </c>
      <c r="K82" s="156">
        <v>0</v>
      </c>
      <c r="L82" s="155"/>
      <c r="M82" s="155">
        <v>1</v>
      </c>
      <c r="N82" s="156">
        <v>3.5999999999999997E-2</v>
      </c>
      <c r="O82" s="155"/>
      <c r="P82" s="155">
        <v>0</v>
      </c>
      <c r="Q82" s="156">
        <v>0</v>
      </c>
    </row>
    <row r="83" spans="1:17" x14ac:dyDescent="0.25">
      <c r="A83" s="36"/>
      <c r="B83" s="36"/>
      <c r="C83" s="36"/>
      <c r="D83" s="111"/>
      <c r="E83" s="229"/>
      <c r="F83" s="111"/>
      <c r="G83" s="215"/>
      <c r="H83" s="229"/>
      <c r="I83" s="215"/>
      <c r="J83" s="215"/>
      <c r="K83" s="229"/>
      <c r="L83" s="215"/>
      <c r="M83" s="215"/>
      <c r="N83" s="229"/>
      <c r="O83" s="215"/>
      <c r="P83" s="215"/>
      <c r="Q83" s="229"/>
    </row>
    <row r="84" spans="1:17" ht="36" customHeight="1" x14ac:dyDescent="0.25">
      <c r="A84" s="36"/>
      <c r="B84" s="101" t="s">
        <v>242</v>
      </c>
      <c r="C84" s="66"/>
      <c r="D84" s="130">
        <v>19</v>
      </c>
      <c r="E84" s="223">
        <f>D84/D12</f>
        <v>0.14285714285714285</v>
      </c>
      <c r="F84" s="132"/>
      <c r="G84" s="130">
        <v>4</v>
      </c>
      <c r="H84" s="223">
        <f>G84/G12</f>
        <v>0.13793103448275862</v>
      </c>
      <c r="I84" s="132"/>
      <c r="J84" s="130">
        <v>2</v>
      </c>
      <c r="K84" s="223">
        <f>J84/J12</f>
        <v>0.13333333333333333</v>
      </c>
      <c r="L84" s="132"/>
      <c r="M84" s="130">
        <v>8</v>
      </c>
      <c r="N84" s="223">
        <f>M84/M12</f>
        <v>0.16666666666666666</v>
      </c>
      <c r="O84" s="216"/>
      <c r="P84" s="130">
        <v>5</v>
      </c>
      <c r="Q84" s="223">
        <f>P84/P12</f>
        <v>0.12195121951219512</v>
      </c>
    </row>
    <row r="85" spans="1:17" x14ac:dyDescent="0.25">
      <c r="B85" s="99" t="s">
        <v>225</v>
      </c>
      <c r="C85" s="57"/>
      <c r="D85" s="126">
        <v>0</v>
      </c>
      <c r="E85" s="226">
        <v>0</v>
      </c>
      <c r="F85" s="124"/>
      <c r="G85" s="128" t="s">
        <v>93</v>
      </c>
      <c r="H85" s="237" t="s">
        <v>93</v>
      </c>
      <c r="I85" s="124"/>
      <c r="J85" s="128" t="s">
        <v>93</v>
      </c>
      <c r="K85" s="237" t="s">
        <v>93</v>
      </c>
      <c r="L85" s="124"/>
      <c r="M85" s="128">
        <v>0</v>
      </c>
      <c r="N85" s="237">
        <v>0</v>
      </c>
      <c r="O85" s="125"/>
      <c r="P85" s="128" t="s">
        <v>93</v>
      </c>
      <c r="Q85" s="237" t="s">
        <v>93</v>
      </c>
    </row>
    <row r="86" spans="1:17" x14ac:dyDescent="0.25">
      <c r="B86" s="100" t="s">
        <v>226</v>
      </c>
      <c r="C86" s="57"/>
      <c r="D86" s="122">
        <v>0</v>
      </c>
      <c r="E86" s="220">
        <v>0</v>
      </c>
      <c r="F86" s="124"/>
      <c r="G86" s="122" t="s">
        <v>93</v>
      </c>
      <c r="H86" s="220" t="s">
        <v>93</v>
      </c>
      <c r="I86" s="124"/>
      <c r="J86" s="122" t="s">
        <v>93</v>
      </c>
      <c r="K86" s="220" t="s">
        <v>93</v>
      </c>
      <c r="L86" s="124"/>
      <c r="M86" s="122">
        <v>0</v>
      </c>
      <c r="N86" s="220">
        <v>0</v>
      </c>
      <c r="O86" s="125"/>
      <c r="P86" s="122" t="s">
        <v>93</v>
      </c>
      <c r="Q86" s="220" t="s">
        <v>93</v>
      </c>
    </row>
    <row r="87" spans="1:17" x14ac:dyDescent="0.25">
      <c r="B87" s="99" t="s">
        <v>227</v>
      </c>
      <c r="C87" s="57"/>
      <c r="D87" s="126">
        <v>0</v>
      </c>
      <c r="E87" s="226">
        <v>0</v>
      </c>
      <c r="F87" s="124"/>
      <c r="G87" s="128" t="s">
        <v>93</v>
      </c>
      <c r="H87" s="237" t="s">
        <v>93</v>
      </c>
      <c r="I87" s="124"/>
      <c r="J87" s="128" t="s">
        <v>93</v>
      </c>
      <c r="K87" s="237" t="s">
        <v>93</v>
      </c>
      <c r="L87" s="124"/>
      <c r="M87" s="128">
        <v>0</v>
      </c>
      <c r="N87" s="237">
        <v>0</v>
      </c>
      <c r="O87" s="106"/>
      <c r="P87" s="128" t="s">
        <v>93</v>
      </c>
      <c r="Q87" s="237" t="s">
        <v>93</v>
      </c>
    </row>
    <row r="88" spans="1:17" x14ac:dyDescent="0.25">
      <c r="B88" s="100" t="s">
        <v>228</v>
      </c>
      <c r="C88" s="57"/>
      <c r="D88" s="122">
        <v>0</v>
      </c>
      <c r="E88" s="220">
        <v>0</v>
      </c>
      <c r="F88" s="124"/>
      <c r="G88" s="122" t="s">
        <v>93</v>
      </c>
      <c r="H88" s="220" t="s">
        <v>93</v>
      </c>
      <c r="I88" s="124"/>
      <c r="J88" s="122" t="s">
        <v>93</v>
      </c>
      <c r="K88" s="220" t="s">
        <v>93</v>
      </c>
      <c r="L88" s="124"/>
      <c r="M88" s="122">
        <v>0</v>
      </c>
      <c r="N88" s="220">
        <v>0</v>
      </c>
      <c r="O88" s="106"/>
      <c r="P88" s="122" t="s">
        <v>93</v>
      </c>
      <c r="Q88" s="220" t="s">
        <v>93</v>
      </c>
    </row>
    <row r="89" spans="1:17" x14ac:dyDescent="0.25">
      <c r="B89" s="99" t="s">
        <v>229</v>
      </c>
      <c r="C89" s="57"/>
      <c r="D89" s="126">
        <v>0</v>
      </c>
      <c r="E89" s="226">
        <v>0</v>
      </c>
      <c r="F89" s="124"/>
      <c r="G89" s="128" t="s">
        <v>93</v>
      </c>
      <c r="H89" s="237" t="s">
        <v>93</v>
      </c>
      <c r="I89" s="124"/>
      <c r="J89" s="128" t="s">
        <v>93</v>
      </c>
      <c r="K89" s="237" t="s">
        <v>93</v>
      </c>
      <c r="L89" s="124"/>
      <c r="M89" s="128">
        <v>0</v>
      </c>
      <c r="N89" s="237">
        <v>0</v>
      </c>
      <c r="O89" s="106"/>
      <c r="P89" s="128" t="s">
        <v>93</v>
      </c>
      <c r="Q89" s="237" t="s">
        <v>93</v>
      </c>
    </row>
    <row r="90" spans="1:17" x14ac:dyDescent="0.25">
      <c r="B90" s="100" t="s">
        <v>230</v>
      </c>
      <c r="C90" s="57"/>
      <c r="D90" s="122">
        <v>0</v>
      </c>
      <c r="E90" s="220">
        <v>0</v>
      </c>
      <c r="F90" s="105"/>
      <c r="G90" s="122" t="s">
        <v>93</v>
      </c>
      <c r="H90" s="220" t="s">
        <v>93</v>
      </c>
      <c r="I90" s="124"/>
      <c r="J90" s="122" t="s">
        <v>93</v>
      </c>
      <c r="K90" s="220" t="s">
        <v>93</v>
      </c>
      <c r="L90" s="105"/>
      <c r="M90" s="122">
        <v>0</v>
      </c>
      <c r="N90" s="220">
        <v>0</v>
      </c>
      <c r="O90" s="106"/>
      <c r="P90" s="122" t="s">
        <v>93</v>
      </c>
      <c r="Q90" s="220" t="s">
        <v>93</v>
      </c>
    </row>
    <row r="91" spans="1:17" x14ac:dyDescent="0.25">
      <c r="B91" s="99" t="s">
        <v>231</v>
      </c>
      <c r="C91" s="57"/>
      <c r="D91" s="126">
        <v>0</v>
      </c>
      <c r="E91" s="226">
        <v>0</v>
      </c>
      <c r="F91" s="124"/>
      <c r="G91" s="128" t="s">
        <v>93</v>
      </c>
      <c r="H91" s="237" t="s">
        <v>93</v>
      </c>
      <c r="I91" s="124"/>
      <c r="J91" s="128" t="s">
        <v>93</v>
      </c>
      <c r="K91" s="237" t="s">
        <v>93</v>
      </c>
      <c r="L91" s="124"/>
      <c r="M91" s="128">
        <v>0</v>
      </c>
      <c r="N91" s="237">
        <v>0</v>
      </c>
      <c r="O91" s="106"/>
      <c r="P91" s="128" t="s">
        <v>93</v>
      </c>
      <c r="Q91" s="237" t="s">
        <v>93</v>
      </c>
    </row>
    <row r="92" spans="1:17" x14ac:dyDescent="0.25">
      <c r="B92" s="100" t="s">
        <v>232</v>
      </c>
      <c r="C92" s="57"/>
      <c r="D92" s="122">
        <v>0</v>
      </c>
      <c r="E92" s="220">
        <v>0</v>
      </c>
      <c r="F92" s="124"/>
      <c r="G92" s="122" t="s">
        <v>93</v>
      </c>
      <c r="H92" s="220" t="s">
        <v>93</v>
      </c>
      <c r="I92" s="124"/>
      <c r="J92" s="122" t="s">
        <v>93</v>
      </c>
      <c r="K92" s="220" t="s">
        <v>93</v>
      </c>
      <c r="L92" s="124"/>
      <c r="M92" s="122">
        <v>0</v>
      </c>
      <c r="N92" s="220">
        <v>0</v>
      </c>
      <c r="O92" s="106"/>
      <c r="P92" s="122" t="s">
        <v>93</v>
      </c>
      <c r="Q92" s="220" t="s">
        <v>93</v>
      </c>
    </row>
    <row r="93" spans="1:17" x14ac:dyDescent="0.25">
      <c r="B93" s="99" t="s">
        <v>233</v>
      </c>
      <c r="C93" s="57"/>
      <c r="D93" s="126">
        <v>0</v>
      </c>
      <c r="E93" s="226">
        <v>0</v>
      </c>
      <c r="F93" s="124"/>
      <c r="G93" s="128" t="s">
        <v>93</v>
      </c>
      <c r="H93" s="237" t="s">
        <v>93</v>
      </c>
      <c r="I93" s="124"/>
      <c r="J93" s="128" t="s">
        <v>93</v>
      </c>
      <c r="K93" s="237" t="s">
        <v>93</v>
      </c>
      <c r="L93" s="124"/>
      <c r="M93" s="128">
        <v>0</v>
      </c>
      <c r="N93" s="237">
        <v>0</v>
      </c>
      <c r="O93" s="106"/>
      <c r="P93" s="128" t="s">
        <v>93</v>
      </c>
      <c r="Q93" s="237" t="s">
        <v>93</v>
      </c>
    </row>
    <row r="94" spans="1:17" ht="15.75" thickBot="1" x14ac:dyDescent="0.3">
      <c r="B94" s="329" t="s">
        <v>234</v>
      </c>
      <c r="C94" s="57"/>
      <c r="D94" s="154">
        <v>19</v>
      </c>
      <c r="E94" s="157">
        <v>1</v>
      </c>
      <c r="F94" s="124"/>
      <c r="G94" s="154" t="s">
        <v>93</v>
      </c>
      <c r="H94" s="157" t="s">
        <v>93</v>
      </c>
      <c r="I94" s="124"/>
      <c r="J94" s="154" t="s">
        <v>93</v>
      </c>
      <c r="K94" s="157" t="s">
        <v>93</v>
      </c>
      <c r="L94" s="124"/>
      <c r="M94" s="154">
        <v>8</v>
      </c>
      <c r="N94" s="157">
        <v>1</v>
      </c>
      <c r="O94" s="106"/>
      <c r="P94" s="154" t="s">
        <v>93</v>
      </c>
      <c r="Q94" s="157" t="s">
        <v>93</v>
      </c>
    </row>
    <row r="95" spans="1:17" ht="15.75" thickTop="1" x14ac:dyDescent="0.25"/>
    <row r="96" spans="1:17" x14ac:dyDescent="0.25">
      <c r="A96" s="464" t="s">
        <v>78</v>
      </c>
      <c r="B96" s="464"/>
      <c r="C96" s="464"/>
      <c r="D96" s="464"/>
      <c r="E96" s="464"/>
      <c r="F96" s="464"/>
      <c r="G96" s="464"/>
      <c r="H96" s="464"/>
      <c r="I96" s="464"/>
      <c r="J96" s="464"/>
      <c r="K96" s="464"/>
      <c r="L96" s="464"/>
      <c r="M96" s="464"/>
      <c r="N96" s="240"/>
    </row>
    <row r="97" spans="1:17" x14ac:dyDescent="0.25">
      <c r="A97" s="103" t="s">
        <v>79</v>
      </c>
      <c r="B97" s="104"/>
      <c r="C97" s="39"/>
      <c r="D97" s="104"/>
      <c r="E97" s="230"/>
      <c r="F97" s="104"/>
      <c r="G97" s="103"/>
      <c r="H97" s="239"/>
      <c r="I97" s="104"/>
      <c r="J97" s="103"/>
      <c r="K97" s="239"/>
      <c r="L97" s="103"/>
      <c r="M97" s="104"/>
      <c r="N97" s="230"/>
    </row>
    <row r="98" spans="1:17" ht="13.5" customHeight="1" x14ac:dyDescent="0.25">
      <c r="A98" s="36"/>
      <c r="B98" s="40" t="s">
        <v>96</v>
      </c>
      <c r="C98" s="36"/>
      <c r="D98" s="36"/>
      <c r="E98" s="40"/>
      <c r="F98" s="40"/>
      <c r="G98" s="36"/>
      <c r="H98" s="40"/>
      <c r="I98" s="40"/>
      <c r="J98" s="40"/>
      <c r="K98" s="36"/>
      <c r="L98" s="39"/>
      <c r="M98" s="39"/>
      <c r="N98" s="36"/>
      <c r="O98" s="36"/>
      <c r="P98" s="36"/>
      <c r="Q98" s="36"/>
    </row>
    <row r="99" spans="1:17" x14ac:dyDescent="0.25">
      <c r="A99" s="36"/>
      <c r="B99" s="486" t="s">
        <v>97</v>
      </c>
      <c r="C99" s="486"/>
      <c r="D99" s="486"/>
      <c r="E99" s="486"/>
      <c r="F99" s="486"/>
      <c r="G99" s="486"/>
      <c r="H99" s="486"/>
      <c r="I99" s="486"/>
      <c r="J99" s="486"/>
      <c r="K99" s="486"/>
      <c r="L99" s="486"/>
      <c r="M99" s="486"/>
      <c r="N99" s="486"/>
      <c r="O99" s="39"/>
      <c r="P99" s="39"/>
      <c r="Q99" s="39"/>
    </row>
    <row r="100" spans="1:17" x14ac:dyDescent="0.25">
      <c r="A100" s="36"/>
      <c r="B100" s="103" t="s">
        <v>98</v>
      </c>
      <c r="C100" s="36"/>
      <c r="D100" s="36"/>
      <c r="E100" s="36"/>
      <c r="F100" s="36"/>
      <c r="G100" s="36"/>
      <c r="H100" s="36"/>
      <c r="I100" s="36"/>
      <c r="J100" s="36"/>
      <c r="K100" s="36"/>
      <c r="L100" s="36"/>
      <c r="M100" s="36"/>
      <c r="N100" s="36"/>
      <c r="O100" s="39"/>
      <c r="P100" s="36"/>
      <c r="Q100" s="36"/>
    </row>
    <row r="101" spans="1:17" x14ac:dyDescent="0.25">
      <c r="A101" s="36"/>
      <c r="B101" s="474" t="s">
        <v>243</v>
      </c>
      <c r="C101" s="474"/>
      <c r="D101" s="474"/>
      <c r="E101" s="474"/>
      <c r="F101" s="474"/>
      <c r="G101" s="474"/>
      <c r="H101" s="474"/>
      <c r="I101" s="474"/>
      <c r="J101" s="474"/>
      <c r="K101" s="474"/>
      <c r="L101" s="474"/>
      <c r="M101" s="474"/>
      <c r="N101" s="474"/>
      <c r="O101" s="39"/>
      <c r="P101" s="39"/>
      <c r="Q101" s="39"/>
    </row>
    <row r="102" spans="1:17" ht="13.5" customHeight="1" x14ac:dyDescent="0.25">
      <c r="A102" s="36"/>
      <c r="B102" s="474" t="s">
        <v>244</v>
      </c>
      <c r="C102" s="474"/>
      <c r="D102" s="474"/>
      <c r="E102" s="474"/>
      <c r="F102" s="474"/>
      <c r="G102" s="474"/>
      <c r="H102" s="474"/>
      <c r="I102" s="474"/>
      <c r="J102" s="474"/>
      <c r="K102" s="474"/>
      <c r="L102" s="474"/>
      <c r="M102" s="474"/>
      <c r="N102" s="474"/>
      <c r="O102" s="39"/>
      <c r="P102" s="39"/>
      <c r="Q102" s="39"/>
    </row>
    <row r="103" spans="1:17" ht="24" customHeight="1" x14ac:dyDescent="0.25">
      <c r="A103" s="36"/>
      <c r="B103" s="474" t="s">
        <v>245</v>
      </c>
      <c r="C103" s="474"/>
      <c r="D103" s="474"/>
      <c r="E103" s="474"/>
      <c r="F103" s="474"/>
      <c r="G103" s="474"/>
      <c r="H103" s="474"/>
      <c r="I103" s="474"/>
      <c r="J103" s="474"/>
      <c r="K103" s="474"/>
      <c r="L103" s="474"/>
      <c r="M103" s="474"/>
      <c r="N103" s="474"/>
      <c r="O103" s="39"/>
      <c r="P103" s="39"/>
      <c r="Q103" s="39"/>
    </row>
    <row r="104" spans="1:17" ht="24" customHeight="1" x14ac:dyDescent="0.25">
      <c r="A104" s="36"/>
      <c r="B104" s="41"/>
      <c r="C104" s="41"/>
      <c r="D104" s="41"/>
      <c r="E104" s="41"/>
      <c r="F104" s="41"/>
      <c r="G104" s="41"/>
      <c r="H104" s="41"/>
      <c r="I104" s="41"/>
      <c r="J104" s="41"/>
      <c r="K104" s="41"/>
      <c r="L104" s="41"/>
      <c r="M104" s="41"/>
      <c r="N104" s="41"/>
      <c r="O104" s="39"/>
      <c r="P104" s="39"/>
      <c r="Q104" s="39"/>
    </row>
    <row r="105" spans="1:17" ht="16.5" customHeight="1" x14ac:dyDescent="0.25">
      <c r="A105" s="39"/>
      <c r="B105" s="39"/>
      <c r="C105" s="39"/>
      <c r="D105" s="39"/>
      <c r="E105" s="39"/>
      <c r="F105" s="39"/>
      <c r="G105" s="39"/>
      <c r="H105" s="39"/>
      <c r="I105" s="39"/>
      <c r="J105" s="39"/>
      <c r="K105" s="39"/>
      <c r="L105" s="39"/>
      <c r="M105" s="39"/>
      <c r="N105" s="230"/>
    </row>
    <row r="106" spans="1:17" x14ac:dyDescent="0.25">
      <c r="A106" s="466" t="s">
        <v>81</v>
      </c>
      <c r="B106" s="466"/>
      <c r="C106" s="466"/>
      <c r="D106" s="466"/>
      <c r="E106" s="466"/>
      <c r="F106" s="466"/>
      <c r="G106" s="466"/>
      <c r="H106" s="466"/>
      <c r="I106" s="466"/>
      <c r="J106" s="466"/>
      <c r="K106" s="466"/>
      <c r="L106" s="466"/>
      <c r="M106" s="466"/>
      <c r="N106" s="466"/>
    </row>
  </sheetData>
  <mergeCells count="17">
    <mergeCell ref="P9:Q9"/>
    <mergeCell ref="A96:M96"/>
    <mergeCell ref="G6:Q6"/>
    <mergeCell ref="D8:E8"/>
    <mergeCell ref="G8:H8"/>
    <mergeCell ref="J8:K8"/>
    <mergeCell ref="M8:N8"/>
    <mergeCell ref="P8:Q8"/>
    <mergeCell ref="A106:N106"/>
    <mergeCell ref="D9:E9"/>
    <mergeCell ref="G9:H9"/>
    <mergeCell ref="J9:K9"/>
    <mergeCell ref="M9:N9"/>
    <mergeCell ref="B99:N99"/>
    <mergeCell ref="B101:N101"/>
    <mergeCell ref="B102:N102"/>
    <mergeCell ref="B103:N103"/>
  </mergeCells>
  <hyperlinks>
    <hyperlink ref="B2" location="'Table of Contents'!A1" display="Table of Contents" xr:uid="{60C8E5D7-20DF-4228-945A-C64DA6610B56}"/>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91F0B-EB9D-46E0-B503-1AD292268024}">
  <dimension ref="A2:R106"/>
  <sheetViews>
    <sheetView showGridLines="0" workbookViewId="0">
      <selection activeCell="B2" sqref="B2"/>
    </sheetView>
  </sheetViews>
  <sheetFormatPr defaultRowHeight="15" x14ac:dyDescent="0.25"/>
  <cols>
    <col min="1" max="1" width="2.7109375" customWidth="1"/>
    <col min="2" max="2" width="23" customWidth="1"/>
    <col min="3" max="3" width="2.7109375" customWidth="1"/>
    <col min="5" max="5" width="9.140625" style="232"/>
    <col min="6" max="6" width="2.7109375" customWidth="1"/>
    <col min="8" max="8" width="9.140625" style="232"/>
    <col min="9" max="9" width="2.7109375" customWidth="1"/>
    <col min="11" max="11" width="9.140625" style="232"/>
    <col min="12" max="12" width="2.7109375" customWidth="1"/>
    <col min="14" max="14" width="9.140625" style="232"/>
    <col min="15" max="15" width="2.7109375" customWidth="1"/>
    <col min="17" max="17" width="9.140625" style="232"/>
  </cols>
  <sheetData>
    <row r="2" spans="1:17" x14ac:dyDescent="0.25">
      <c r="B2" s="450" t="s">
        <v>0</v>
      </c>
    </row>
    <row r="4" spans="1:17" ht="15" customHeight="1" x14ac:dyDescent="0.25">
      <c r="A4" s="36"/>
      <c r="B4" s="161" t="s">
        <v>24</v>
      </c>
      <c r="C4" s="431"/>
      <c r="D4" s="431"/>
      <c r="E4" s="431"/>
      <c r="F4" s="96"/>
      <c r="G4" s="96"/>
      <c r="H4" s="233"/>
      <c r="I4" s="96"/>
      <c r="J4" s="96"/>
      <c r="K4" s="233"/>
      <c r="L4" s="96"/>
      <c r="M4" s="96"/>
      <c r="N4" s="233"/>
      <c r="O4" s="96"/>
    </row>
    <row r="5" spans="1:17" x14ac:dyDescent="0.25">
      <c r="A5" s="36"/>
      <c r="B5" s="431"/>
      <c r="C5" s="431"/>
      <c r="D5" s="431"/>
      <c r="E5" s="431"/>
      <c r="F5" s="1"/>
      <c r="G5" s="1"/>
      <c r="H5" s="234"/>
      <c r="I5" s="1"/>
      <c r="J5" s="1"/>
      <c r="K5" s="234"/>
      <c r="L5" s="1"/>
      <c r="M5" s="1"/>
      <c r="N5" s="234"/>
      <c r="O5" s="1"/>
    </row>
    <row r="6" spans="1:17" ht="15.75" thickBot="1" x14ac:dyDescent="0.3">
      <c r="A6" s="36"/>
      <c r="B6" s="431"/>
      <c r="C6" s="431"/>
      <c r="D6" s="431"/>
      <c r="E6" s="431"/>
      <c r="F6" s="1"/>
      <c r="G6" s="485" t="s">
        <v>219</v>
      </c>
      <c r="H6" s="485"/>
      <c r="I6" s="485"/>
      <c r="J6" s="485"/>
      <c r="K6" s="485"/>
      <c r="L6" s="485"/>
      <c r="M6" s="485"/>
      <c r="N6" s="485"/>
      <c r="O6" s="485"/>
      <c r="P6" s="485"/>
      <c r="Q6" s="485"/>
    </row>
    <row r="7" spans="1:17" x14ac:dyDescent="0.25">
      <c r="A7" s="36"/>
      <c r="B7" s="1"/>
      <c r="C7" s="1"/>
      <c r="D7" s="43"/>
      <c r="E7" s="220"/>
      <c r="F7" s="1"/>
      <c r="G7" s="1"/>
      <c r="H7" s="234"/>
      <c r="I7" s="1"/>
      <c r="J7" s="1"/>
      <c r="K7" s="234"/>
      <c r="L7" s="1"/>
      <c r="M7" s="43"/>
      <c r="N7" s="220"/>
      <c r="O7" s="1"/>
      <c r="P7" s="43"/>
      <c r="Q7" s="387"/>
    </row>
    <row r="8" spans="1:17" x14ac:dyDescent="0.25">
      <c r="A8" s="36"/>
      <c r="B8" s="36"/>
      <c r="C8" s="36"/>
      <c r="D8" s="465" t="s">
        <v>84</v>
      </c>
      <c r="E8" s="465"/>
      <c r="F8" s="64"/>
      <c r="G8" s="465" t="s">
        <v>74</v>
      </c>
      <c r="H8" s="465"/>
      <c r="I8" s="64"/>
      <c r="J8" s="465" t="s">
        <v>75</v>
      </c>
      <c r="K8" s="465"/>
      <c r="L8" s="64"/>
      <c r="M8" s="465" t="s">
        <v>83</v>
      </c>
      <c r="N8" s="465"/>
      <c r="O8" s="64"/>
      <c r="P8" s="465" t="s">
        <v>77</v>
      </c>
      <c r="Q8" s="465"/>
    </row>
    <row r="9" spans="1:17" x14ac:dyDescent="0.25">
      <c r="A9" s="36"/>
      <c r="B9" s="48"/>
      <c r="C9" s="48"/>
      <c r="D9" s="463" t="s">
        <v>274</v>
      </c>
      <c r="E9" s="463"/>
      <c r="F9" s="48"/>
      <c r="G9" s="463" t="s">
        <v>275</v>
      </c>
      <c r="H9" s="463"/>
      <c r="I9" s="48"/>
      <c r="J9" s="463" t="s">
        <v>156</v>
      </c>
      <c r="K9" s="463"/>
      <c r="L9" s="48"/>
      <c r="M9" s="463" t="s">
        <v>166</v>
      </c>
      <c r="N9" s="463"/>
      <c r="O9" s="48"/>
      <c r="P9" s="463" t="s">
        <v>88</v>
      </c>
      <c r="Q9" s="463"/>
    </row>
    <row r="10" spans="1:17" ht="15.75" thickBot="1" x14ac:dyDescent="0.3">
      <c r="A10" s="36"/>
      <c r="B10" s="4"/>
      <c r="C10" s="5"/>
      <c r="D10" s="50" t="s">
        <v>90</v>
      </c>
      <c r="E10" s="221" t="s">
        <v>91</v>
      </c>
      <c r="F10" s="5"/>
      <c r="G10" s="50" t="s">
        <v>90</v>
      </c>
      <c r="H10" s="235" t="s">
        <v>91</v>
      </c>
      <c r="I10" s="5"/>
      <c r="J10" s="50" t="s">
        <v>90</v>
      </c>
      <c r="K10" s="221" t="s">
        <v>91</v>
      </c>
      <c r="L10" s="5"/>
      <c r="M10" s="50" t="s">
        <v>90</v>
      </c>
      <c r="N10" s="221" t="s">
        <v>91</v>
      </c>
      <c r="O10" s="5"/>
      <c r="P10" s="50" t="s">
        <v>90</v>
      </c>
      <c r="Q10" s="221" t="s">
        <v>91</v>
      </c>
    </row>
    <row r="11" spans="1:17" x14ac:dyDescent="0.25">
      <c r="A11" s="36"/>
      <c r="B11" s="5"/>
      <c r="C11" s="5"/>
      <c r="D11" s="7"/>
      <c r="E11" s="222"/>
      <c r="F11" s="5"/>
      <c r="G11" s="7"/>
      <c r="H11" s="222"/>
      <c r="I11" s="5"/>
      <c r="J11" s="7"/>
      <c r="K11" s="222"/>
      <c r="L11" s="5"/>
      <c r="M11" s="7"/>
      <c r="N11" s="222"/>
      <c r="O11" s="5"/>
      <c r="P11" s="7"/>
      <c r="Q11" s="222"/>
    </row>
    <row r="12" spans="1:17" x14ac:dyDescent="0.25">
      <c r="A12" s="36"/>
      <c r="B12" s="208" t="s">
        <v>276</v>
      </c>
      <c r="C12" s="66"/>
      <c r="D12" s="98">
        <v>249</v>
      </c>
      <c r="E12" s="252">
        <v>1</v>
      </c>
      <c r="F12" s="66"/>
      <c r="G12" s="98">
        <v>70</v>
      </c>
      <c r="H12" s="252">
        <v>1</v>
      </c>
      <c r="I12" s="66"/>
      <c r="J12" s="98">
        <v>171</v>
      </c>
      <c r="K12" s="252">
        <v>1</v>
      </c>
      <c r="L12" s="66"/>
      <c r="M12" s="98">
        <v>6</v>
      </c>
      <c r="N12" s="252">
        <v>1</v>
      </c>
      <c r="O12" s="66"/>
      <c r="P12" s="98">
        <v>2</v>
      </c>
      <c r="Q12" s="252">
        <v>1</v>
      </c>
    </row>
    <row r="13" spans="1:17" x14ac:dyDescent="0.25">
      <c r="A13" s="36"/>
      <c r="B13" s="99" t="s">
        <v>225</v>
      </c>
      <c r="C13" s="57"/>
      <c r="D13" s="158">
        <v>16</v>
      </c>
      <c r="E13" s="159">
        <v>6.4000000000000001E-2</v>
      </c>
      <c r="F13" s="155"/>
      <c r="G13" s="243">
        <v>4</v>
      </c>
      <c r="H13" s="244">
        <v>5.7000000000000002E-2</v>
      </c>
      <c r="I13" s="155"/>
      <c r="J13" s="243">
        <v>9</v>
      </c>
      <c r="K13" s="244">
        <v>5.2999999999999999E-2</v>
      </c>
      <c r="L13" s="155"/>
      <c r="M13" s="243">
        <v>2</v>
      </c>
      <c r="N13" s="244">
        <v>0.33300000000000002</v>
      </c>
      <c r="O13" s="155"/>
      <c r="P13" s="128" t="s">
        <v>93</v>
      </c>
      <c r="Q13" s="237" t="s">
        <v>93</v>
      </c>
    </row>
    <row r="14" spans="1:17" x14ac:dyDescent="0.25">
      <c r="A14" s="36"/>
      <c r="B14" s="100" t="s">
        <v>226</v>
      </c>
      <c r="C14" s="57"/>
      <c r="D14" s="155">
        <v>13</v>
      </c>
      <c r="E14" s="156">
        <v>5.1999999999999998E-2</v>
      </c>
      <c r="F14" s="155"/>
      <c r="G14" s="155">
        <v>3</v>
      </c>
      <c r="H14" s="156">
        <v>4.2999999999999997E-2</v>
      </c>
      <c r="I14" s="155"/>
      <c r="J14" s="155">
        <v>10</v>
      </c>
      <c r="K14" s="156">
        <v>5.8000000000000003E-2</v>
      </c>
      <c r="L14" s="155"/>
      <c r="M14" s="155">
        <v>0</v>
      </c>
      <c r="N14" s="156">
        <v>0</v>
      </c>
      <c r="O14" s="155"/>
      <c r="P14" s="122" t="s">
        <v>93</v>
      </c>
      <c r="Q14" s="220" t="s">
        <v>93</v>
      </c>
    </row>
    <row r="15" spans="1:17" x14ac:dyDescent="0.25">
      <c r="A15" s="36"/>
      <c r="B15" s="99" t="s">
        <v>227</v>
      </c>
      <c r="C15" s="57"/>
      <c r="D15" s="158">
        <v>35</v>
      </c>
      <c r="E15" s="159">
        <v>0.14099999999999999</v>
      </c>
      <c r="F15" s="155"/>
      <c r="G15" s="243">
        <v>5</v>
      </c>
      <c r="H15" s="244">
        <v>7.0999999999999994E-2</v>
      </c>
      <c r="I15" s="155"/>
      <c r="J15" s="243">
        <v>27</v>
      </c>
      <c r="K15" s="244">
        <v>0.158</v>
      </c>
      <c r="L15" s="155"/>
      <c r="M15" s="243">
        <v>2</v>
      </c>
      <c r="N15" s="244">
        <v>0.33300000000000002</v>
      </c>
      <c r="O15" s="155"/>
      <c r="P15" s="128" t="s">
        <v>93</v>
      </c>
      <c r="Q15" s="237" t="s">
        <v>93</v>
      </c>
    </row>
    <row r="16" spans="1:17" x14ac:dyDescent="0.25">
      <c r="A16" s="36"/>
      <c r="B16" s="100" t="s">
        <v>228</v>
      </c>
      <c r="C16" s="57"/>
      <c r="D16" s="155">
        <v>44</v>
      </c>
      <c r="E16" s="156">
        <v>0.17699999999999999</v>
      </c>
      <c r="F16" s="155"/>
      <c r="G16" s="155">
        <v>11</v>
      </c>
      <c r="H16" s="156">
        <v>0.157</v>
      </c>
      <c r="I16" s="155"/>
      <c r="J16" s="155">
        <v>33</v>
      </c>
      <c r="K16" s="156">
        <v>0.193</v>
      </c>
      <c r="L16" s="155"/>
      <c r="M16" s="155">
        <v>0</v>
      </c>
      <c r="N16" s="156">
        <v>0</v>
      </c>
      <c r="O16" s="155"/>
      <c r="P16" s="122" t="s">
        <v>93</v>
      </c>
      <c r="Q16" s="220" t="s">
        <v>93</v>
      </c>
    </row>
    <row r="17" spans="1:17" x14ac:dyDescent="0.25">
      <c r="A17" s="36"/>
      <c r="B17" s="99" t="s">
        <v>229</v>
      </c>
      <c r="C17" s="57"/>
      <c r="D17" s="158">
        <v>57</v>
      </c>
      <c r="E17" s="159">
        <v>0.22900000000000001</v>
      </c>
      <c r="F17" s="155"/>
      <c r="G17" s="243">
        <v>21</v>
      </c>
      <c r="H17" s="244">
        <v>0.3</v>
      </c>
      <c r="I17" s="155"/>
      <c r="J17" s="243">
        <v>36</v>
      </c>
      <c r="K17" s="244">
        <v>0.21099999999999999</v>
      </c>
      <c r="L17" s="155"/>
      <c r="M17" s="243">
        <v>0</v>
      </c>
      <c r="N17" s="244">
        <v>0</v>
      </c>
      <c r="O17" s="155"/>
      <c r="P17" s="128" t="s">
        <v>93</v>
      </c>
      <c r="Q17" s="237" t="s">
        <v>93</v>
      </c>
    </row>
    <row r="18" spans="1:17" x14ac:dyDescent="0.25">
      <c r="A18" s="36"/>
      <c r="B18" s="100" t="s">
        <v>230</v>
      </c>
      <c r="C18" s="57"/>
      <c r="D18" s="155">
        <v>62</v>
      </c>
      <c r="E18" s="156">
        <v>0.249</v>
      </c>
      <c r="F18" s="155"/>
      <c r="G18" s="155">
        <v>20</v>
      </c>
      <c r="H18" s="156">
        <v>0.28599999999999998</v>
      </c>
      <c r="I18" s="155"/>
      <c r="J18" s="155">
        <v>41</v>
      </c>
      <c r="K18" s="156">
        <v>0.24</v>
      </c>
      <c r="L18" s="155"/>
      <c r="M18" s="155">
        <v>1</v>
      </c>
      <c r="N18" s="156">
        <v>0.16700000000000001</v>
      </c>
      <c r="O18" s="155"/>
      <c r="P18" s="122" t="s">
        <v>93</v>
      </c>
      <c r="Q18" s="220" t="s">
        <v>93</v>
      </c>
    </row>
    <row r="19" spans="1:17" x14ac:dyDescent="0.25">
      <c r="A19" s="36"/>
      <c r="B19" s="99" t="s">
        <v>231</v>
      </c>
      <c r="C19" s="57"/>
      <c r="D19" s="158">
        <v>17</v>
      </c>
      <c r="E19" s="159">
        <v>6.8000000000000005E-2</v>
      </c>
      <c r="F19" s="155"/>
      <c r="G19" s="243">
        <v>5</v>
      </c>
      <c r="H19" s="244">
        <v>7.0999999999999994E-2</v>
      </c>
      <c r="I19" s="155"/>
      <c r="J19" s="243">
        <v>11</v>
      </c>
      <c r="K19" s="244">
        <v>6.4000000000000001E-2</v>
      </c>
      <c r="L19" s="155"/>
      <c r="M19" s="243">
        <v>1</v>
      </c>
      <c r="N19" s="244">
        <v>0.16700000000000001</v>
      </c>
      <c r="O19" s="155"/>
      <c r="P19" s="128" t="s">
        <v>93</v>
      </c>
      <c r="Q19" s="237" t="s">
        <v>93</v>
      </c>
    </row>
    <row r="20" spans="1:17" x14ac:dyDescent="0.25">
      <c r="A20" s="36"/>
      <c r="B20" s="100" t="s">
        <v>232</v>
      </c>
      <c r="C20" s="57"/>
      <c r="D20" s="155">
        <v>4</v>
      </c>
      <c r="E20" s="156">
        <v>1.6E-2</v>
      </c>
      <c r="F20" s="155"/>
      <c r="G20" s="155">
        <v>1</v>
      </c>
      <c r="H20" s="156">
        <v>1.4E-2</v>
      </c>
      <c r="I20" s="155"/>
      <c r="J20" s="155">
        <v>3</v>
      </c>
      <c r="K20" s="156">
        <v>1.7999999999999999E-2</v>
      </c>
      <c r="L20" s="155"/>
      <c r="M20" s="155">
        <v>0</v>
      </c>
      <c r="N20" s="156">
        <v>0</v>
      </c>
      <c r="O20" s="155"/>
      <c r="P20" s="122" t="s">
        <v>93</v>
      </c>
      <c r="Q20" s="220" t="s">
        <v>93</v>
      </c>
    </row>
    <row r="21" spans="1:17" x14ac:dyDescent="0.25">
      <c r="A21" s="36"/>
      <c r="B21" s="99" t="s">
        <v>233</v>
      </c>
      <c r="C21" s="57"/>
      <c r="D21" s="158">
        <v>1</v>
      </c>
      <c r="E21" s="159">
        <v>4.0000000000000001E-3</v>
      </c>
      <c r="F21" s="155"/>
      <c r="G21" s="243">
        <v>0</v>
      </c>
      <c r="H21" s="244">
        <v>0</v>
      </c>
      <c r="I21" s="155"/>
      <c r="J21" s="243">
        <v>1</v>
      </c>
      <c r="K21" s="244">
        <v>6.0000000000000001E-3</v>
      </c>
      <c r="L21" s="155"/>
      <c r="M21" s="243">
        <v>0</v>
      </c>
      <c r="N21" s="244">
        <v>0</v>
      </c>
      <c r="O21" s="155"/>
      <c r="P21" s="128" t="s">
        <v>93</v>
      </c>
      <c r="Q21" s="237" t="s">
        <v>93</v>
      </c>
    </row>
    <row r="22" spans="1:17" x14ac:dyDescent="0.25">
      <c r="A22" s="36"/>
      <c r="B22" s="100" t="s">
        <v>234</v>
      </c>
      <c r="C22" s="57"/>
      <c r="D22" s="155">
        <v>0</v>
      </c>
      <c r="E22" s="156">
        <v>0</v>
      </c>
      <c r="F22" s="155"/>
      <c r="G22" s="155">
        <v>0</v>
      </c>
      <c r="H22" s="156">
        <v>0</v>
      </c>
      <c r="I22" s="155"/>
      <c r="J22" s="155">
        <v>0</v>
      </c>
      <c r="K22" s="156">
        <v>0</v>
      </c>
      <c r="L22" s="155"/>
      <c r="M22" s="155">
        <v>0</v>
      </c>
      <c r="N22" s="156">
        <v>0</v>
      </c>
      <c r="O22" s="155"/>
      <c r="P22" s="122" t="s">
        <v>93</v>
      </c>
      <c r="Q22" s="220" t="s">
        <v>93</v>
      </c>
    </row>
    <row r="23" spans="1:17" x14ac:dyDescent="0.25">
      <c r="A23" s="36"/>
      <c r="B23" s="5"/>
      <c r="C23" s="5"/>
      <c r="D23" s="210"/>
      <c r="E23" s="227"/>
      <c r="F23" s="210"/>
      <c r="G23" s="210"/>
      <c r="H23" s="227"/>
      <c r="I23" s="210"/>
      <c r="J23" s="210"/>
      <c r="K23" s="227"/>
      <c r="L23" s="210"/>
      <c r="M23" s="210"/>
      <c r="N23" s="227"/>
      <c r="O23" s="5"/>
      <c r="P23" s="210"/>
      <c r="Q23" s="227"/>
    </row>
    <row r="24" spans="1:17" x14ac:dyDescent="0.25">
      <c r="A24" s="36"/>
      <c r="B24" s="97" t="s">
        <v>235</v>
      </c>
      <c r="C24" s="66"/>
      <c r="D24" s="130">
        <v>2</v>
      </c>
      <c r="E24" s="223">
        <f>D24/D12</f>
        <v>8.0321285140562242E-3</v>
      </c>
      <c r="F24" s="132"/>
      <c r="G24" s="130">
        <v>0</v>
      </c>
      <c r="H24" s="223">
        <f>G24/G12</f>
        <v>0</v>
      </c>
      <c r="I24" s="132"/>
      <c r="J24" s="130">
        <v>2</v>
      </c>
      <c r="K24" s="223">
        <f>J24/J12</f>
        <v>1.1695906432748537E-2</v>
      </c>
      <c r="L24" s="132"/>
      <c r="M24" s="130">
        <v>0</v>
      </c>
      <c r="N24" s="223">
        <f>M24/M12</f>
        <v>0</v>
      </c>
      <c r="O24" s="132"/>
      <c r="P24" s="130">
        <v>0</v>
      </c>
      <c r="Q24" s="223">
        <f>P24/P12</f>
        <v>0</v>
      </c>
    </row>
    <row r="25" spans="1:17" x14ac:dyDescent="0.25">
      <c r="A25" s="36"/>
      <c r="B25" s="99" t="s">
        <v>225</v>
      </c>
      <c r="C25" s="57"/>
      <c r="D25" s="126" t="s">
        <v>93</v>
      </c>
      <c r="E25" s="226" t="s">
        <v>93</v>
      </c>
      <c r="F25" s="124"/>
      <c r="G25" s="128" t="s">
        <v>236</v>
      </c>
      <c r="H25" s="237" t="s">
        <v>236</v>
      </c>
      <c r="I25" s="124"/>
      <c r="J25" s="128" t="s">
        <v>93</v>
      </c>
      <c r="K25" s="237" t="s">
        <v>93</v>
      </c>
      <c r="L25" s="124"/>
      <c r="M25" s="128" t="s">
        <v>236</v>
      </c>
      <c r="N25" s="237" t="s">
        <v>236</v>
      </c>
      <c r="O25" s="124"/>
      <c r="P25" s="128" t="s">
        <v>236</v>
      </c>
      <c r="Q25" s="237" t="s">
        <v>236</v>
      </c>
    </row>
    <row r="26" spans="1:17" x14ac:dyDescent="0.25">
      <c r="A26" s="36"/>
      <c r="B26" s="100" t="s">
        <v>226</v>
      </c>
      <c r="C26" s="57"/>
      <c r="D26" s="122" t="s">
        <v>93</v>
      </c>
      <c r="E26" s="220" t="s">
        <v>93</v>
      </c>
      <c r="F26" s="124"/>
      <c r="G26" s="122" t="s">
        <v>236</v>
      </c>
      <c r="H26" s="220" t="s">
        <v>236</v>
      </c>
      <c r="I26" s="124"/>
      <c r="J26" s="122" t="s">
        <v>93</v>
      </c>
      <c r="K26" s="220" t="s">
        <v>93</v>
      </c>
      <c r="L26" s="124"/>
      <c r="M26" s="122" t="s">
        <v>236</v>
      </c>
      <c r="N26" s="220" t="s">
        <v>236</v>
      </c>
      <c r="O26" s="124"/>
      <c r="P26" s="122" t="s">
        <v>236</v>
      </c>
      <c r="Q26" s="220" t="s">
        <v>236</v>
      </c>
    </row>
    <row r="27" spans="1:17" x14ac:dyDescent="0.25">
      <c r="A27" s="36"/>
      <c r="B27" s="99" t="s">
        <v>227</v>
      </c>
      <c r="C27" s="57"/>
      <c r="D27" s="126" t="s">
        <v>93</v>
      </c>
      <c r="E27" s="226" t="s">
        <v>93</v>
      </c>
      <c r="F27" s="124"/>
      <c r="G27" s="128" t="s">
        <v>236</v>
      </c>
      <c r="H27" s="237" t="s">
        <v>236</v>
      </c>
      <c r="I27" s="124"/>
      <c r="J27" s="128" t="s">
        <v>93</v>
      </c>
      <c r="K27" s="237" t="s">
        <v>93</v>
      </c>
      <c r="L27" s="124"/>
      <c r="M27" s="128" t="s">
        <v>236</v>
      </c>
      <c r="N27" s="237" t="s">
        <v>236</v>
      </c>
      <c r="O27" s="124"/>
      <c r="P27" s="128" t="s">
        <v>236</v>
      </c>
      <c r="Q27" s="237" t="s">
        <v>236</v>
      </c>
    </row>
    <row r="28" spans="1:17" x14ac:dyDescent="0.25">
      <c r="A28" s="36"/>
      <c r="B28" s="100" t="s">
        <v>228</v>
      </c>
      <c r="C28" s="57"/>
      <c r="D28" s="122" t="s">
        <v>93</v>
      </c>
      <c r="E28" s="220" t="s">
        <v>93</v>
      </c>
      <c r="F28" s="124"/>
      <c r="G28" s="122" t="s">
        <v>236</v>
      </c>
      <c r="H28" s="220" t="s">
        <v>236</v>
      </c>
      <c r="I28" s="124"/>
      <c r="J28" s="122" t="s">
        <v>93</v>
      </c>
      <c r="K28" s="220" t="s">
        <v>93</v>
      </c>
      <c r="L28" s="124"/>
      <c r="M28" s="122" t="s">
        <v>236</v>
      </c>
      <c r="N28" s="220" t="s">
        <v>236</v>
      </c>
      <c r="O28" s="124"/>
      <c r="P28" s="122" t="s">
        <v>236</v>
      </c>
      <c r="Q28" s="220" t="s">
        <v>236</v>
      </c>
    </row>
    <row r="29" spans="1:17" x14ac:dyDescent="0.25">
      <c r="A29" s="36"/>
      <c r="B29" s="99" t="s">
        <v>229</v>
      </c>
      <c r="C29" s="57"/>
      <c r="D29" s="126" t="s">
        <v>93</v>
      </c>
      <c r="E29" s="226" t="s">
        <v>93</v>
      </c>
      <c r="F29" s="124"/>
      <c r="G29" s="128" t="s">
        <v>236</v>
      </c>
      <c r="H29" s="237" t="s">
        <v>236</v>
      </c>
      <c r="I29" s="124"/>
      <c r="J29" s="128" t="s">
        <v>93</v>
      </c>
      <c r="K29" s="237" t="s">
        <v>93</v>
      </c>
      <c r="L29" s="124"/>
      <c r="M29" s="128" t="s">
        <v>236</v>
      </c>
      <c r="N29" s="237" t="s">
        <v>236</v>
      </c>
      <c r="O29" s="124"/>
      <c r="P29" s="128" t="s">
        <v>236</v>
      </c>
      <c r="Q29" s="237" t="s">
        <v>236</v>
      </c>
    </row>
    <row r="30" spans="1:17" x14ac:dyDescent="0.25">
      <c r="A30" s="36"/>
      <c r="B30" s="100" t="s">
        <v>230</v>
      </c>
      <c r="C30" s="57"/>
      <c r="D30" s="122" t="s">
        <v>93</v>
      </c>
      <c r="E30" s="220" t="s">
        <v>93</v>
      </c>
      <c r="F30" s="124"/>
      <c r="G30" s="122" t="s">
        <v>236</v>
      </c>
      <c r="H30" s="220" t="s">
        <v>236</v>
      </c>
      <c r="I30" s="124"/>
      <c r="J30" s="122" t="s">
        <v>93</v>
      </c>
      <c r="K30" s="220" t="s">
        <v>93</v>
      </c>
      <c r="L30" s="124"/>
      <c r="M30" s="122" t="s">
        <v>236</v>
      </c>
      <c r="N30" s="220" t="s">
        <v>236</v>
      </c>
      <c r="O30" s="124"/>
      <c r="P30" s="122" t="s">
        <v>236</v>
      </c>
      <c r="Q30" s="220" t="s">
        <v>236</v>
      </c>
    </row>
    <row r="31" spans="1:17" x14ac:dyDescent="0.25">
      <c r="A31" s="36"/>
      <c r="B31" s="99" t="s">
        <v>231</v>
      </c>
      <c r="C31" s="57"/>
      <c r="D31" s="126" t="s">
        <v>93</v>
      </c>
      <c r="E31" s="226" t="s">
        <v>93</v>
      </c>
      <c r="F31" s="124"/>
      <c r="G31" s="128" t="s">
        <v>236</v>
      </c>
      <c r="H31" s="237" t="s">
        <v>236</v>
      </c>
      <c r="I31" s="124"/>
      <c r="J31" s="128" t="s">
        <v>93</v>
      </c>
      <c r="K31" s="237" t="s">
        <v>93</v>
      </c>
      <c r="L31" s="124"/>
      <c r="M31" s="128" t="s">
        <v>236</v>
      </c>
      <c r="N31" s="237" t="s">
        <v>236</v>
      </c>
      <c r="O31" s="124"/>
      <c r="P31" s="128" t="s">
        <v>236</v>
      </c>
      <c r="Q31" s="237" t="s">
        <v>236</v>
      </c>
    </row>
    <row r="32" spans="1:17" x14ac:dyDescent="0.25">
      <c r="A32" s="36"/>
      <c r="B32" s="100" t="s">
        <v>232</v>
      </c>
      <c r="C32" s="57"/>
      <c r="D32" s="122" t="s">
        <v>93</v>
      </c>
      <c r="E32" s="220" t="s">
        <v>93</v>
      </c>
      <c r="F32" s="124"/>
      <c r="G32" s="122" t="s">
        <v>236</v>
      </c>
      <c r="H32" s="220" t="s">
        <v>236</v>
      </c>
      <c r="I32" s="124"/>
      <c r="J32" s="122" t="s">
        <v>93</v>
      </c>
      <c r="K32" s="220" t="s">
        <v>93</v>
      </c>
      <c r="L32" s="124"/>
      <c r="M32" s="122" t="s">
        <v>236</v>
      </c>
      <c r="N32" s="220" t="s">
        <v>236</v>
      </c>
      <c r="O32" s="124"/>
      <c r="P32" s="122" t="s">
        <v>236</v>
      </c>
      <c r="Q32" s="220" t="s">
        <v>236</v>
      </c>
    </row>
    <row r="33" spans="1:17" x14ac:dyDescent="0.25">
      <c r="A33" s="36"/>
      <c r="B33" s="99" t="s">
        <v>233</v>
      </c>
      <c r="C33" s="57"/>
      <c r="D33" s="126" t="s">
        <v>93</v>
      </c>
      <c r="E33" s="226" t="s">
        <v>93</v>
      </c>
      <c r="F33" s="124"/>
      <c r="G33" s="128" t="s">
        <v>236</v>
      </c>
      <c r="H33" s="237" t="s">
        <v>236</v>
      </c>
      <c r="I33" s="124"/>
      <c r="J33" s="128" t="s">
        <v>93</v>
      </c>
      <c r="K33" s="237" t="s">
        <v>93</v>
      </c>
      <c r="L33" s="124"/>
      <c r="M33" s="128" t="s">
        <v>236</v>
      </c>
      <c r="N33" s="237" t="s">
        <v>236</v>
      </c>
      <c r="O33" s="124"/>
      <c r="P33" s="128" t="s">
        <v>236</v>
      </c>
      <c r="Q33" s="237" t="s">
        <v>236</v>
      </c>
    </row>
    <row r="34" spans="1:17" x14ac:dyDescent="0.25">
      <c r="A34" s="36"/>
      <c r="B34" s="100" t="s">
        <v>234</v>
      </c>
      <c r="C34" s="57"/>
      <c r="D34" s="122" t="s">
        <v>93</v>
      </c>
      <c r="E34" s="220" t="s">
        <v>93</v>
      </c>
      <c r="F34" s="124"/>
      <c r="G34" s="122" t="s">
        <v>236</v>
      </c>
      <c r="H34" s="220" t="s">
        <v>236</v>
      </c>
      <c r="I34" s="124"/>
      <c r="J34" s="122" t="s">
        <v>93</v>
      </c>
      <c r="K34" s="220" t="s">
        <v>93</v>
      </c>
      <c r="L34" s="124"/>
      <c r="M34" s="122" t="s">
        <v>236</v>
      </c>
      <c r="N34" s="220" t="s">
        <v>236</v>
      </c>
      <c r="O34" s="124"/>
      <c r="P34" s="122" t="s">
        <v>236</v>
      </c>
      <c r="Q34" s="220" t="s">
        <v>236</v>
      </c>
    </row>
    <row r="35" spans="1:17" x14ac:dyDescent="0.25">
      <c r="A35" s="36"/>
      <c r="B35" s="100"/>
      <c r="C35" s="57"/>
      <c r="D35" s="107"/>
      <c r="E35" s="228"/>
      <c r="F35" s="105"/>
      <c r="G35" s="107"/>
      <c r="H35" s="228"/>
      <c r="I35" s="105"/>
      <c r="J35" s="107"/>
      <c r="K35" s="228"/>
      <c r="L35" s="105"/>
      <c r="M35" s="107"/>
      <c r="N35" s="228"/>
      <c r="O35" s="57"/>
      <c r="P35" s="107"/>
      <c r="Q35" s="228"/>
    </row>
    <row r="36" spans="1:17" x14ac:dyDescent="0.25">
      <c r="A36" s="36"/>
      <c r="B36" s="97" t="s">
        <v>237</v>
      </c>
      <c r="C36" s="66"/>
      <c r="D36" s="130">
        <v>100</v>
      </c>
      <c r="E36" s="223">
        <f>D36/D12</f>
        <v>0.40160642570281124</v>
      </c>
      <c r="F36" s="132"/>
      <c r="G36" s="130">
        <v>28</v>
      </c>
      <c r="H36" s="223">
        <f>G36/G12</f>
        <v>0.4</v>
      </c>
      <c r="I36" s="132"/>
      <c r="J36" s="130">
        <v>70</v>
      </c>
      <c r="K36" s="223">
        <f>J36/J12</f>
        <v>0.40935672514619881</v>
      </c>
      <c r="L36" s="132"/>
      <c r="M36" s="130">
        <v>2</v>
      </c>
      <c r="N36" s="223">
        <f>M36/M12</f>
        <v>0.33333333333333331</v>
      </c>
      <c r="O36" s="132"/>
      <c r="P36" s="130">
        <v>0</v>
      </c>
      <c r="Q36" s="223">
        <f>P36/P12</f>
        <v>0</v>
      </c>
    </row>
    <row r="37" spans="1:17" x14ac:dyDescent="0.25">
      <c r="A37" s="36"/>
      <c r="B37" s="99" t="s">
        <v>225</v>
      </c>
      <c r="C37" s="57"/>
      <c r="D37" s="158">
        <v>3</v>
      </c>
      <c r="E37" s="159">
        <v>0.03</v>
      </c>
      <c r="F37" s="155"/>
      <c r="G37" s="243">
        <v>1</v>
      </c>
      <c r="H37" s="244">
        <v>3.5999999999999997E-2</v>
      </c>
      <c r="I37" s="155"/>
      <c r="J37" s="243">
        <v>1</v>
      </c>
      <c r="K37" s="244">
        <v>1.4E-2</v>
      </c>
      <c r="L37" s="155"/>
      <c r="M37" s="243">
        <v>1</v>
      </c>
      <c r="N37" s="244">
        <v>0.5</v>
      </c>
      <c r="O37" s="155"/>
      <c r="P37" s="128" t="s">
        <v>236</v>
      </c>
      <c r="Q37" s="237" t="s">
        <v>236</v>
      </c>
    </row>
    <row r="38" spans="1:17" x14ac:dyDescent="0.25">
      <c r="A38" s="36"/>
      <c r="B38" s="100" t="s">
        <v>226</v>
      </c>
      <c r="C38" s="57"/>
      <c r="D38" s="155">
        <v>3</v>
      </c>
      <c r="E38" s="156">
        <v>0.03</v>
      </c>
      <c r="F38" s="155"/>
      <c r="G38" s="155">
        <v>1</v>
      </c>
      <c r="H38" s="156">
        <v>3.5999999999999997E-2</v>
      </c>
      <c r="I38" s="155"/>
      <c r="J38" s="155">
        <v>2</v>
      </c>
      <c r="K38" s="156">
        <v>2.9000000000000001E-2</v>
      </c>
      <c r="L38" s="155"/>
      <c r="M38" s="155">
        <v>0</v>
      </c>
      <c r="N38" s="156">
        <v>0</v>
      </c>
      <c r="O38" s="155"/>
      <c r="P38" s="122" t="s">
        <v>236</v>
      </c>
      <c r="Q38" s="220" t="s">
        <v>236</v>
      </c>
    </row>
    <row r="39" spans="1:17" x14ac:dyDescent="0.25">
      <c r="A39" s="36"/>
      <c r="B39" s="99" t="s">
        <v>227</v>
      </c>
      <c r="C39" s="57"/>
      <c r="D39" s="158">
        <v>11</v>
      </c>
      <c r="E39" s="159">
        <v>0.11</v>
      </c>
      <c r="F39" s="155"/>
      <c r="G39" s="243">
        <v>1</v>
      </c>
      <c r="H39" s="244">
        <v>3.5999999999999997E-2</v>
      </c>
      <c r="I39" s="155"/>
      <c r="J39" s="243">
        <v>10</v>
      </c>
      <c r="K39" s="244">
        <v>0.14299999999999999</v>
      </c>
      <c r="L39" s="155"/>
      <c r="M39" s="243">
        <v>0</v>
      </c>
      <c r="N39" s="244">
        <v>0</v>
      </c>
      <c r="O39" s="155"/>
      <c r="P39" s="128" t="s">
        <v>236</v>
      </c>
      <c r="Q39" s="237" t="s">
        <v>236</v>
      </c>
    </row>
    <row r="40" spans="1:17" x14ac:dyDescent="0.25">
      <c r="A40" s="36"/>
      <c r="B40" s="100" t="s">
        <v>228</v>
      </c>
      <c r="C40" s="57"/>
      <c r="D40" s="155">
        <v>10</v>
      </c>
      <c r="E40" s="156">
        <v>0.1</v>
      </c>
      <c r="F40" s="155"/>
      <c r="G40" s="155">
        <v>2</v>
      </c>
      <c r="H40" s="156">
        <v>7.0999999999999994E-2</v>
      </c>
      <c r="I40" s="155"/>
      <c r="J40" s="155">
        <v>8</v>
      </c>
      <c r="K40" s="156">
        <v>0.114</v>
      </c>
      <c r="L40" s="155"/>
      <c r="M40" s="155">
        <v>0</v>
      </c>
      <c r="N40" s="156">
        <v>0</v>
      </c>
      <c r="O40" s="155"/>
      <c r="P40" s="122" t="s">
        <v>236</v>
      </c>
      <c r="Q40" s="220" t="s">
        <v>236</v>
      </c>
    </row>
    <row r="41" spans="1:17" x14ac:dyDescent="0.25">
      <c r="A41" s="36"/>
      <c r="B41" s="99" t="s">
        <v>229</v>
      </c>
      <c r="C41" s="57"/>
      <c r="D41" s="158">
        <v>27</v>
      </c>
      <c r="E41" s="159">
        <v>0.27</v>
      </c>
      <c r="F41" s="155"/>
      <c r="G41" s="243">
        <v>10</v>
      </c>
      <c r="H41" s="244">
        <v>0.35699999999999998</v>
      </c>
      <c r="I41" s="155"/>
      <c r="J41" s="243">
        <v>17</v>
      </c>
      <c r="K41" s="244">
        <v>0.24299999999999999</v>
      </c>
      <c r="L41" s="155"/>
      <c r="M41" s="243">
        <v>0</v>
      </c>
      <c r="N41" s="244">
        <v>0</v>
      </c>
      <c r="O41" s="155"/>
      <c r="P41" s="128" t="s">
        <v>236</v>
      </c>
      <c r="Q41" s="237" t="s">
        <v>236</v>
      </c>
    </row>
    <row r="42" spans="1:17" x14ac:dyDescent="0.25">
      <c r="A42" s="36"/>
      <c r="B42" s="100" t="s">
        <v>230</v>
      </c>
      <c r="C42" s="57"/>
      <c r="D42" s="155">
        <v>37</v>
      </c>
      <c r="E42" s="156">
        <v>0.37</v>
      </c>
      <c r="F42" s="155"/>
      <c r="G42" s="155">
        <v>11</v>
      </c>
      <c r="H42" s="156">
        <v>0.39300000000000002</v>
      </c>
      <c r="I42" s="155"/>
      <c r="J42" s="155">
        <v>26</v>
      </c>
      <c r="K42" s="156">
        <v>0.371</v>
      </c>
      <c r="L42" s="155"/>
      <c r="M42" s="155">
        <v>0</v>
      </c>
      <c r="N42" s="156">
        <v>0</v>
      </c>
      <c r="O42" s="155"/>
      <c r="P42" s="122" t="s">
        <v>236</v>
      </c>
      <c r="Q42" s="220" t="s">
        <v>236</v>
      </c>
    </row>
    <row r="43" spans="1:17" x14ac:dyDescent="0.25">
      <c r="A43" s="36"/>
      <c r="B43" s="99" t="s">
        <v>231</v>
      </c>
      <c r="C43" s="57"/>
      <c r="D43" s="158">
        <v>7</v>
      </c>
      <c r="E43" s="159">
        <v>7.0000000000000007E-2</v>
      </c>
      <c r="F43" s="155"/>
      <c r="G43" s="243">
        <v>2</v>
      </c>
      <c r="H43" s="244">
        <v>7.0999999999999994E-2</v>
      </c>
      <c r="I43" s="155"/>
      <c r="J43" s="243">
        <v>4</v>
      </c>
      <c r="K43" s="244">
        <v>5.7000000000000002E-2</v>
      </c>
      <c r="L43" s="155"/>
      <c r="M43" s="243">
        <v>1</v>
      </c>
      <c r="N43" s="244">
        <v>0.5</v>
      </c>
      <c r="O43" s="155"/>
      <c r="P43" s="128" t="s">
        <v>236</v>
      </c>
      <c r="Q43" s="237" t="s">
        <v>236</v>
      </c>
    </row>
    <row r="44" spans="1:17" x14ac:dyDescent="0.25">
      <c r="A44" s="36"/>
      <c r="B44" s="100" t="s">
        <v>232</v>
      </c>
      <c r="C44" s="57"/>
      <c r="D44" s="155">
        <v>1</v>
      </c>
      <c r="E44" s="156">
        <v>0.01</v>
      </c>
      <c r="F44" s="155"/>
      <c r="G44" s="155">
        <v>0</v>
      </c>
      <c r="H44" s="156">
        <v>0</v>
      </c>
      <c r="I44" s="155"/>
      <c r="J44" s="155">
        <v>1</v>
      </c>
      <c r="K44" s="156">
        <v>1.4E-2</v>
      </c>
      <c r="L44" s="155"/>
      <c r="M44" s="155">
        <v>0</v>
      </c>
      <c r="N44" s="156">
        <v>0</v>
      </c>
      <c r="O44" s="155"/>
      <c r="P44" s="122" t="s">
        <v>236</v>
      </c>
      <c r="Q44" s="220" t="s">
        <v>236</v>
      </c>
    </row>
    <row r="45" spans="1:17" x14ac:dyDescent="0.25">
      <c r="A45" s="36"/>
      <c r="B45" s="99" t="s">
        <v>233</v>
      </c>
      <c r="C45" s="57"/>
      <c r="D45" s="158">
        <v>1</v>
      </c>
      <c r="E45" s="159">
        <v>0.01</v>
      </c>
      <c r="F45" s="155"/>
      <c r="G45" s="243">
        <v>0</v>
      </c>
      <c r="H45" s="244">
        <v>0</v>
      </c>
      <c r="I45" s="155"/>
      <c r="J45" s="243">
        <v>1</v>
      </c>
      <c r="K45" s="244">
        <v>1.4E-2</v>
      </c>
      <c r="L45" s="155"/>
      <c r="M45" s="243">
        <v>0</v>
      </c>
      <c r="N45" s="244">
        <v>0</v>
      </c>
      <c r="O45" s="155"/>
      <c r="P45" s="128" t="s">
        <v>236</v>
      </c>
      <c r="Q45" s="237" t="s">
        <v>236</v>
      </c>
    </row>
    <row r="46" spans="1:17" x14ac:dyDescent="0.25">
      <c r="A46" s="36"/>
      <c r="B46" s="100" t="s">
        <v>234</v>
      </c>
      <c r="C46" s="57"/>
      <c r="D46" s="122">
        <v>0</v>
      </c>
      <c r="E46" s="220">
        <v>0</v>
      </c>
      <c r="F46" s="124"/>
      <c r="G46" s="122">
        <v>0</v>
      </c>
      <c r="H46" s="220">
        <v>0</v>
      </c>
      <c r="I46" s="124"/>
      <c r="J46" s="122">
        <v>0</v>
      </c>
      <c r="K46" s="220">
        <v>0</v>
      </c>
      <c r="L46" s="105"/>
      <c r="M46" s="122" t="s">
        <v>93</v>
      </c>
      <c r="N46" s="220" t="s">
        <v>93</v>
      </c>
      <c r="O46" s="5"/>
      <c r="P46" s="122" t="s">
        <v>236</v>
      </c>
      <c r="Q46" s="220" t="s">
        <v>236</v>
      </c>
    </row>
    <row r="47" spans="1:17" x14ac:dyDescent="0.25">
      <c r="A47" s="36"/>
      <c r="B47" s="100"/>
      <c r="C47" s="57"/>
      <c r="D47" s="107"/>
      <c r="E47" s="228"/>
      <c r="F47" s="105"/>
      <c r="G47" s="107"/>
      <c r="H47" s="228"/>
      <c r="I47" s="105"/>
      <c r="J47" s="107"/>
      <c r="K47" s="228"/>
      <c r="L47" s="105"/>
      <c r="M47" s="107"/>
      <c r="N47" s="228"/>
      <c r="O47" s="5"/>
      <c r="P47" s="107"/>
      <c r="Q47" s="228"/>
    </row>
    <row r="48" spans="1:17" x14ac:dyDescent="0.25">
      <c r="A48" s="36"/>
      <c r="B48" s="97" t="s">
        <v>238</v>
      </c>
      <c r="C48" s="66"/>
      <c r="D48" s="130">
        <v>53</v>
      </c>
      <c r="E48" s="223">
        <f>D48/D12</f>
        <v>0.21285140562248997</v>
      </c>
      <c r="F48" s="132"/>
      <c r="G48" s="130">
        <v>13</v>
      </c>
      <c r="H48" s="223">
        <f>G48/G12</f>
        <v>0.18571428571428572</v>
      </c>
      <c r="I48" s="132"/>
      <c r="J48" s="130">
        <v>40</v>
      </c>
      <c r="K48" s="223">
        <f>J48/J12</f>
        <v>0.23391812865497075</v>
      </c>
      <c r="L48" s="132"/>
      <c r="M48" s="130">
        <v>0</v>
      </c>
      <c r="N48" s="223">
        <f>M48/M12</f>
        <v>0</v>
      </c>
      <c r="O48" s="132"/>
      <c r="P48" s="130">
        <v>0</v>
      </c>
      <c r="Q48" s="223">
        <f>P48/P12</f>
        <v>0</v>
      </c>
    </row>
    <row r="49" spans="1:17" x14ac:dyDescent="0.25">
      <c r="A49" s="36"/>
      <c r="B49" s="99" t="s">
        <v>225</v>
      </c>
      <c r="C49" s="57"/>
      <c r="D49" s="158">
        <v>5</v>
      </c>
      <c r="E49" s="159">
        <v>9.4E-2</v>
      </c>
      <c r="F49" s="155"/>
      <c r="G49" s="243">
        <v>2</v>
      </c>
      <c r="H49" s="244">
        <v>0.154</v>
      </c>
      <c r="I49" s="155"/>
      <c r="J49" s="243">
        <v>3</v>
      </c>
      <c r="K49" s="244">
        <v>7.4999999999999997E-2</v>
      </c>
      <c r="L49" s="155"/>
      <c r="M49" s="128" t="s">
        <v>236</v>
      </c>
      <c r="N49" s="237" t="s">
        <v>236</v>
      </c>
      <c r="O49" s="155"/>
      <c r="P49" s="128" t="s">
        <v>236</v>
      </c>
      <c r="Q49" s="237" t="s">
        <v>236</v>
      </c>
    </row>
    <row r="50" spans="1:17" x14ac:dyDescent="0.25">
      <c r="A50" s="36"/>
      <c r="B50" s="100" t="s">
        <v>226</v>
      </c>
      <c r="C50" s="57"/>
      <c r="D50" s="155">
        <v>4</v>
      </c>
      <c r="E50" s="156">
        <v>7.4999999999999997E-2</v>
      </c>
      <c r="F50" s="155"/>
      <c r="G50" s="155">
        <v>1</v>
      </c>
      <c r="H50" s="156">
        <v>7.6999999999999999E-2</v>
      </c>
      <c r="I50" s="155"/>
      <c r="J50" s="155">
        <v>3</v>
      </c>
      <c r="K50" s="156">
        <v>7.4999999999999997E-2</v>
      </c>
      <c r="L50" s="155"/>
      <c r="M50" s="122" t="s">
        <v>236</v>
      </c>
      <c r="N50" s="220" t="s">
        <v>236</v>
      </c>
      <c r="O50" s="155"/>
      <c r="P50" s="122" t="s">
        <v>236</v>
      </c>
      <c r="Q50" s="220" t="s">
        <v>236</v>
      </c>
    </row>
    <row r="51" spans="1:17" x14ac:dyDescent="0.25">
      <c r="A51" s="36"/>
      <c r="B51" s="99" t="s">
        <v>227</v>
      </c>
      <c r="C51" s="57"/>
      <c r="D51" s="158">
        <v>8</v>
      </c>
      <c r="E51" s="159">
        <v>0.151</v>
      </c>
      <c r="F51" s="155"/>
      <c r="G51" s="243">
        <v>3</v>
      </c>
      <c r="H51" s="244">
        <v>0.23100000000000001</v>
      </c>
      <c r="I51" s="155"/>
      <c r="J51" s="243">
        <v>5</v>
      </c>
      <c r="K51" s="244">
        <v>0.125</v>
      </c>
      <c r="L51" s="155"/>
      <c r="M51" s="128" t="s">
        <v>236</v>
      </c>
      <c r="N51" s="237" t="s">
        <v>236</v>
      </c>
      <c r="O51" s="155"/>
      <c r="P51" s="128" t="s">
        <v>236</v>
      </c>
      <c r="Q51" s="237" t="s">
        <v>236</v>
      </c>
    </row>
    <row r="52" spans="1:17" x14ac:dyDescent="0.25">
      <c r="A52" s="36"/>
      <c r="B52" s="100" t="s">
        <v>228</v>
      </c>
      <c r="C52" s="57"/>
      <c r="D52" s="155">
        <v>9</v>
      </c>
      <c r="E52" s="156">
        <v>0.17</v>
      </c>
      <c r="F52" s="155"/>
      <c r="G52" s="155">
        <v>2</v>
      </c>
      <c r="H52" s="156">
        <v>0.154</v>
      </c>
      <c r="I52" s="155"/>
      <c r="J52" s="155">
        <v>7</v>
      </c>
      <c r="K52" s="156">
        <v>0.17499999999999999</v>
      </c>
      <c r="L52" s="155"/>
      <c r="M52" s="122" t="s">
        <v>236</v>
      </c>
      <c r="N52" s="220" t="s">
        <v>236</v>
      </c>
      <c r="O52" s="155"/>
      <c r="P52" s="122" t="s">
        <v>236</v>
      </c>
      <c r="Q52" s="220" t="s">
        <v>236</v>
      </c>
    </row>
    <row r="53" spans="1:17" x14ac:dyDescent="0.25">
      <c r="A53" s="36"/>
      <c r="B53" s="99" t="s">
        <v>229</v>
      </c>
      <c r="C53" s="57"/>
      <c r="D53" s="158">
        <v>12</v>
      </c>
      <c r="E53" s="159">
        <v>0.22600000000000001</v>
      </c>
      <c r="F53" s="155"/>
      <c r="G53" s="243">
        <v>2</v>
      </c>
      <c r="H53" s="244">
        <v>0.154</v>
      </c>
      <c r="I53" s="155"/>
      <c r="J53" s="243">
        <v>10</v>
      </c>
      <c r="K53" s="244">
        <v>0.25</v>
      </c>
      <c r="L53" s="155"/>
      <c r="M53" s="128" t="s">
        <v>236</v>
      </c>
      <c r="N53" s="237" t="s">
        <v>236</v>
      </c>
      <c r="O53" s="155"/>
      <c r="P53" s="128" t="s">
        <v>236</v>
      </c>
      <c r="Q53" s="237" t="s">
        <v>236</v>
      </c>
    </row>
    <row r="54" spans="1:17" x14ac:dyDescent="0.25">
      <c r="A54" s="36"/>
      <c r="B54" s="100" t="s">
        <v>230</v>
      </c>
      <c r="C54" s="57"/>
      <c r="D54" s="155">
        <v>9</v>
      </c>
      <c r="E54" s="156">
        <v>0.17</v>
      </c>
      <c r="F54" s="155"/>
      <c r="G54" s="155">
        <v>1</v>
      </c>
      <c r="H54" s="156">
        <v>7.6999999999999999E-2</v>
      </c>
      <c r="I54" s="155"/>
      <c r="J54" s="155">
        <v>8</v>
      </c>
      <c r="K54" s="156">
        <v>0.2</v>
      </c>
      <c r="L54" s="155"/>
      <c r="M54" s="122" t="s">
        <v>236</v>
      </c>
      <c r="N54" s="220" t="s">
        <v>236</v>
      </c>
      <c r="O54" s="155"/>
      <c r="P54" s="122" t="s">
        <v>236</v>
      </c>
      <c r="Q54" s="220" t="s">
        <v>236</v>
      </c>
    </row>
    <row r="55" spans="1:17" x14ac:dyDescent="0.25">
      <c r="A55" s="36"/>
      <c r="B55" s="99" t="s">
        <v>231</v>
      </c>
      <c r="C55" s="57"/>
      <c r="D55" s="158">
        <v>4</v>
      </c>
      <c r="E55" s="159">
        <v>7.4999999999999997E-2</v>
      </c>
      <c r="F55" s="155"/>
      <c r="G55" s="243">
        <v>2</v>
      </c>
      <c r="H55" s="244">
        <v>0.154</v>
      </c>
      <c r="I55" s="155"/>
      <c r="J55" s="243">
        <v>2</v>
      </c>
      <c r="K55" s="244">
        <v>0.05</v>
      </c>
      <c r="L55" s="155"/>
      <c r="M55" s="128" t="s">
        <v>236</v>
      </c>
      <c r="N55" s="237" t="s">
        <v>236</v>
      </c>
      <c r="O55" s="155"/>
      <c r="P55" s="128" t="s">
        <v>236</v>
      </c>
      <c r="Q55" s="237" t="s">
        <v>236</v>
      </c>
    </row>
    <row r="56" spans="1:17" x14ac:dyDescent="0.25">
      <c r="A56" s="36"/>
      <c r="B56" s="100" t="s">
        <v>232</v>
      </c>
      <c r="C56" s="57"/>
      <c r="D56" s="155">
        <v>2</v>
      </c>
      <c r="E56" s="156">
        <v>3.7999999999999999E-2</v>
      </c>
      <c r="F56" s="155"/>
      <c r="G56" s="155">
        <v>0</v>
      </c>
      <c r="H56" s="156">
        <v>0</v>
      </c>
      <c r="I56" s="155"/>
      <c r="J56" s="155">
        <v>2</v>
      </c>
      <c r="K56" s="156">
        <v>0.05</v>
      </c>
      <c r="L56" s="155"/>
      <c r="M56" s="122" t="s">
        <v>236</v>
      </c>
      <c r="N56" s="220" t="s">
        <v>236</v>
      </c>
      <c r="O56" s="155"/>
      <c r="P56" s="122" t="s">
        <v>236</v>
      </c>
      <c r="Q56" s="220" t="s">
        <v>236</v>
      </c>
    </row>
    <row r="57" spans="1:17" x14ac:dyDescent="0.25">
      <c r="A57" s="36"/>
      <c r="B57" s="99" t="s">
        <v>233</v>
      </c>
      <c r="C57" s="57"/>
      <c r="D57" s="158">
        <v>0</v>
      </c>
      <c r="E57" s="159">
        <v>0</v>
      </c>
      <c r="F57" s="155"/>
      <c r="G57" s="243">
        <v>0</v>
      </c>
      <c r="H57" s="244">
        <v>0</v>
      </c>
      <c r="I57" s="155"/>
      <c r="J57" s="243">
        <v>0</v>
      </c>
      <c r="K57" s="244">
        <v>0</v>
      </c>
      <c r="L57" s="155"/>
      <c r="M57" s="128" t="s">
        <v>236</v>
      </c>
      <c r="N57" s="237" t="s">
        <v>236</v>
      </c>
      <c r="O57" s="155"/>
      <c r="P57" s="128" t="s">
        <v>236</v>
      </c>
      <c r="Q57" s="237" t="s">
        <v>236</v>
      </c>
    </row>
    <row r="58" spans="1:17" x14ac:dyDescent="0.25">
      <c r="A58" s="36"/>
      <c r="B58" s="100" t="s">
        <v>234</v>
      </c>
      <c r="C58" s="57"/>
      <c r="D58" s="122">
        <v>0</v>
      </c>
      <c r="E58" s="220">
        <v>0</v>
      </c>
      <c r="F58" s="124"/>
      <c r="G58" s="122">
        <v>0</v>
      </c>
      <c r="H58" s="220">
        <v>0</v>
      </c>
      <c r="I58" s="124"/>
      <c r="J58" s="122">
        <v>0</v>
      </c>
      <c r="K58" s="220">
        <v>0</v>
      </c>
      <c r="L58" s="105"/>
      <c r="M58" s="122" t="s">
        <v>236</v>
      </c>
      <c r="N58" s="220" t="s">
        <v>236</v>
      </c>
      <c r="O58" s="5"/>
      <c r="P58" s="122" t="s">
        <v>236</v>
      </c>
      <c r="Q58" s="220" t="s">
        <v>236</v>
      </c>
    </row>
    <row r="59" spans="1:17" x14ac:dyDescent="0.25">
      <c r="A59" s="36"/>
      <c r="B59" s="100"/>
      <c r="C59" s="57"/>
      <c r="D59" s="107"/>
      <c r="E59" s="228"/>
      <c r="F59" s="107"/>
      <c r="G59" s="107"/>
      <c r="H59" s="228"/>
      <c r="I59" s="107"/>
      <c r="J59" s="107"/>
      <c r="K59" s="228"/>
      <c r="L59" s="107"/>
      <c r="M59" s="107"/>
      <c r="N59" s="228"/>
      <c r="O59" s="5"/>
      <c r="P59" s="107"/>
      <c r="Q59" s="228"/>
    </row>
    <row r="60" spans="1:17" x14ac:dyDescent="0.25">
      <c r="A60" s="36"/>
      <c r="B60" s="97" t="s">
        <v>239</v>
      </c>
      <c r="C60" s="66"/>
      <c r="D60" s="130">
        <v>12</v>
      </c>
      <c r="E60" s="223">
        <f>D60/D12</f>
        <v>4.8192771084337352E-2</v>
      </c>
      <c r="F60" s="132"/>
      <c r="G60" s="130">
        <v>5</v>
      </c>
      <c r="H60" s="223">
        <f>G60/G12</f>
        <v>7.1428571428571425E-2</v>
      </c>
      <c r="I60" s="132"/>
      <c r="J60" s="130">
        <v>7</v>
      </c>
      <c r="K60" s="223">
        <f>J60/J12</f>
        <v>4.0935672514619881E-2</v>
      </c>
      <c r="L60" s="132"/>
      <c r="M60" s="130">
        <v>0</v>
      </c>
      <c r="N60" s="223">
        <f>M60/M12</f>
        <v>0</v>
      </c>
      <c r="O60" s="132"/>
      <c r="P60" s="130">
        <v>0</v>
      </c>
      <c r="Q60" s="223">
        <f>P60/P12</f>
        <v>0</v>
      </c>
    </row>
    <row r="61" spans="1:17" x14ac:dyDescent="0.25">
      <c r="A61" s="36"/>
      <c r="B61" s="99" t="s">
        <v>225</v>
      </c>
      <c r="C61" s="57"/>
      <c r="D61" s="126">
        <v>0</v>
      </c>
      <c r="E61" s="226">
        <v>0</v>
      </c>
      <c r="F61" s="124"/>
      <c r="G61" s="128" t="s">
        <v>93</v>
      </c>
      <c r="H61" s="237" t="s">
        <v>93</v>
      </c>
      <c r="I61" s="124"/>
      <c r="J61" s="128">
        <v>0</v>
      </c>
      <c r="K61" s="237">
        <v>0</v>
      </c>
      <c r="L61" s="105"/>
      <c r="M61" s="128" t="s">
        <v>236</v>
      </c>
      <c r="N61" s="237" t="s">
        <v>236</v>
      </c>
      <c r="O61" s="124"/>
      <c r="P61" s="128" t="s">
        <v>236</v>
      </c>
      <c r="Q61" s="237" t="s">
        <v>236</v>
      </c>
    </row>
    <row r="62" spans="1:17" x14ac:dyDescent="0.25">
      <c r="A62" s="36"/>
      <c r="B62" s="100" t="s">
        <v>226</v>
      </c>
      <c r="C62" s="57"/>
      <c r="D62" s="155">
        <v>1</v>
      </c>
      <c r="E62" s="156">
        <v>8.3000000000000004E-2</v>
      </c>
      <c r="F62" s="155"/>
      <c r="G62" s="122" t="s">
        <v>93</v>
      </c>
      <c r="H62" s="220" t="s">
        <v>93</v>
      </c>
      <c r="I62" s="155"/>
      <c r="J62" s="155">
        <v>1</v>
      </c>
      <c r="K62" s="156">
        <v>0.14299999999999999</v>
      </c>
      <c r="L62" s="155"/>
      <c r="M62" s="122" t="s">
        <v>236</v>
      </c>
      <c r="N62" s="220" t="s">
        <v>236</v>
      </c>
      <c r="O62" s="155"/>
      <c r="P62" s="122" t="s">
        <v>236</v>
      </c>
      <c r="Q62" s="220" t="s">
        <v>236</v>
      </c>
    </row>
    <row r="63" spans="1:17" x14ac:dyDescent="0.25">
      <c r="A63" s="36"/>
      <c r="B63" s="99" t="s">
        <v>227</v>
      </c>
      <c r="C63" s="57"/>
      <c r="D63" s="158">
        <v>2</v>
      </c>
      <c r="E63" s="159">
        <v>0.16700000000000001</v>
      </c>
      <c r="F63" s="155"/>
      <c r="G63" s="128" t="s">
        <v>93</v>
      </c>
      <c r="H63" s="237" t="s">
        <v>93</v>
      </c>
      <c r="I63" s="155"/>
      <c r="J63" s="243">
        <v>2</v>
      </c>
      <c r="K63" s="244">
        <v>0.28599999999999998</v>
      </c>
      <c r="L63" s="155"/>
      <c r="M63" s="128" t="s">
        <v>236</v>
      </c>
      <c r="N63" s="237" t="s">
        <v>236</v>
      </c>
      <c r="O63" s="155"/>
      <c r="P63" s="128" t="s">
        <v>236</v>
      </c>
      <c r="Q63" s="237" t="s">
        <v>236</v>
      </c>
    </row>
    <row r="64" spans="1:17" x14ac:dyDescent="0.25">
      <c r="A64" s="36"/>
      <c r="B64" s="100" t="s">
        <v>228</v>
      </c>
      <c r="C64" s="57"/>
      <c r="D64" s="155">
        <v>1</v>
      </c>
      <c r="E64" s="156">
        <v>8.3000000000000004E-2</v>
      </c>
      <c r="F64" s="155"/>
      <c r="G64" s="122" t="s">
        <v>93</v>
      </c>
      <c r="H64" s="220" t="s">
        <v>93</v>
      </c>
      <c r="I64" s="155"/>
      <c r="J64" s="155">
        <v>1</v>
      </c>
      <c r="K64" s="156">
        <v>0.14299999999999999</v>
      </c>
      <c r="L64" s="155"/>
      <c r="M64" s="122" t="s">
        <v>236</v>
      </c>
      <c r="N64" s="220" t="s">
        <v>236</v>
      </c>
      <c r="O64" s="155"/>
      <c r="P64" s="122" t="s">
        <v>236</v>
      </c>
      <c r="Q64" s="220" t="s">
        <v>236</v>
      </c>
    </row>
    <row r="65" spans="1:18" x14ac:dyDescent="0.25">
      <c r="A65" s="36"/>
      <c r="B65" s="99" t="s">
        <v>229</v>
      </c>
      <c r="C65" s="57"/>
      <c r="D65" s="158">
        <v>3</v>
      </c>
      <c r="E65" s="159">
        <v>0.25</v>
      </c>
      <c r="F65" s="155"/>
      <c r="G65" s="128" t="s">
        <v>93</v>
      </c>
      <c r="H65" s="237" t="s">
        <v>93</v>
      </c>
      <c r="I65" s="155"/>
      <c r="J65" s="243">
        <v>1</v>
      </c>
      <c r="K65" s="244">
        <v>0.14299999999999999</v>
      </c>
      <c r="L65" s="155"/>
      <c r="M65" s="128" t="s">
        <v>236</v>
      </c>
      <c r="N65" s="237" t="s">
        <v>236</v>
      </c>
      <c r="O65" s="155"/>
      <c r="P65" s="128" t="s">
        <v>236</v>
      </c>
      <c r="Q65" s="237" t="s">
        <v>236</v>
      </c>
    </row>
    <row r="66" spans="1:18" x14ac:dyDescent="0.25">
      <c r="A66" s="36"/>
      <c r="B66" s="100" t="s">
        <v>230</v>
      </c>
      <c r="C66" s="57"/>
      <c r="D66" s="155">
        <v>4</v>
      </c>
      <c r="E66" s="156">
        <v>0.33300000000000002</v>
      </c>
      <c r="F66" s="155"/>
      <c r="G66" s="122" t="s">
        <v>93</v>
      </c>
      <c r="H66" s="220" t="s">
        <v>93</v>
      </c>
      <c r="I66" s="155"/>
      <c r="J66" s="155">
        <v>2</v>
      </c>
      <c r="K66" s="156">
        <v>0.28599999999999998</v>
      </c>
      <c r="L66" s="155"/>
      <c r="M66" s="122" t="s">
        <v>236</v>
      </c>
      <c r="N66" s="220" t="s">
        <v>236</v>
      </c>
      <c r="O66" s="155"/>
      <c r="P66" s="122" t="s">
        <v>236</v>
      </c>
      <c r="Q66" s="220" t="s">
        <v>236</v>
      </c>
    </row>
    <row r="67" spans="1:18" x14ac:dyDescent="0.25">
      <c r="A67" s="36"/>
      <c r="B67" s="99" t="s">
        <v>231</v>
      </c>
      <c r="C67" s="57"/>
      <c r="D67" s="158">
        <v>1</v>
      </c>
      <c r="E67" s="159">
        <v>8.3000000000000004E-2</v>
      </c>
      <c r="F67" s="155"/>
      <c r="G67" s="128" t="s">
        <v>93</v>
      </c>
      <c r="H67" s="237" t="s">
        <v>93</v>
      </c>
      <c r="I67" s="155"/>
      <c r="J67" s="243">
        <v>0</v>
      </c>
      <c r="K67" s="244">
        <v>0</v>
      </c>
      <c r="L67" s="155"/>
      <c r="M67" s="128" t="s">
        <v>236</v>
      </c>
      <c r="N67" s="237" t="s">
        <v>236</v>
      </c>
      <c r="O67" s="155"/>
      <c r="P67" s="128" t="s">
        <v>236</v>
      </c>
      <c r="Q67" s="237" t="s">
        <v>236</v>
      </c>
    </row>
    <row r="68" spans="1:18" x14ac:dyDescent="0.25">
      <c r="A68" s="36"/>
      <c r="B68" s="100" t="s">
        <v>232</v>
      </c>
      <c r="C68" s="57"/>
      <c r="D68" s="155">
        <v>0</v>
      </c>
      <c r="E68" s="156">
        <v>0</v>
      </c>
      <c r="F68" s="155"/>
      <c r="G68" s="122" t="s">
        <v>93</v>
      </c>
      <c r="H68" s="220" t="s">
        <v>93</v>
      </c>
      <c r="I68" s="155"/>
      <c r="J68" s="155">
        <v>0</v>
      </c>
      <c r="K68" s="156">
        <v>0</v>
      </c>
      <c r="L68" s="155"/>
      <c r="M68" s="122" t="s">
        <v>236</v>
      </c>
      <c r="N68" s="220" t="s">
        <v>236</v>
      </c>
      <c r="O68" s="155"/>
      <c r="P68" s="122" t="s">
        <v>236</v>
      </c>
      <c r="Q68" s="220" t="s">
        <v>236</v>
      </c>
    </row>
    <row r="69" spans="1:18" x14ac:dyDescent="0.25">
      <c r="A69" s="36"/>
      <c r="B69" s="99" t="s">
        <v>233</v>
      </c>
      <c r="C69" s="57"/>
      <c r="D69" s="158">
        <v>0</v>
      </c>
      <c r="E69" s="159">
        <v>0</v>
      </c>
      <c r="F69" s="155"/>
      <c r="G69" s="128" t="s">
        <v>93</v>
      </c>
      <c r="H69" s="237" t="s">
        <v>93</v>
      </c>
      <c r="I69" s="155"/>
      <c r="J69" s="243">
        <v>0</v>
      </c>
      <c r="K69" s="244">
        <v>0</v>
      </c>
      <c r="L69" s="155"/>
      <c r="M69" s="128" t="s">
        <v>236</v>
      </c>
      <c r="N69" s="237" t="s">
        <v>236</v>
      </c>
      <c r="O69" s="155"/>
      <c r="P69" s="128" t="s">
        <v>236</v>
      </c>
      <c r="Q69" s="237" t="s">
        <v>236</v>
      </c>
    </row>
    <row r="70" spans="1:18" x14ac:dyDescent="0.25">
      <c r="A70" s="36"/>
      <c r="B70" s="100" t="s">
        <v>234</v>
      </c>
      <c r="C70" s="57"/>
      <c r="D70" s="122">
        <v>0</v>
      </c>
      <c r="E70" s="220">
        <v>0</v>
      </c>
      <c r="F70" s="124"/>
      <c r="G70" s="122" t="s">
        <v>93</v>
      </c>
      <c r="H70" s="220" t="s">
        <v>93</v>
      </c>
      <c r="I70" s="124"/>
      <c r="J70" s="122">
        <v>0</v>
      </c>
      <c r="K70" s="220">
        <v>0</v>
      </c>
      <c r="L70" s="105"/>
      <c r="M70" s="122" t="s">
        <v>236</v>
      </c>
      <c r="N70" s="220" t="s">
        <v>236</v>
      </c>
      <c r="O70" s="5"/>
      <c r="P70" s="122" t="s">
        <v>236</v>
      </c>
      <c r="Q70" s="220" t="s">
        <v>236</v>
      </c>
    </row>
    <row r="71" spans="1:18" x14ac:dyDescent="0.25">
      <c r="A71" s="36"/>
      <c r="B71" s="100"/>
      <c r="C71" s="57"/>
      <c r="D71" s="107"/>
      <c r="E71" s="228"/>
      <c r="F71" s="105"/>
      <c r="G71" s="122"/>
      <c r="H71" s="220"/>
      <c r="I71" s="105"/>
      <c r="J71" s="107"/>
      <c r="K71" s="228"/>
      <c r="L71" s="105"/>
      <c r="M71" s="107"/>
      <c r="N71" s="228"/>
      <c r="O71" s="5"/>
      <c r="P71" s="107"/>
      <c r="Q71" s="228"/>
    </row>
    <row r="72" spans="1:18" x14ac:dyDescent="0.25">
      <c r="A72" s="36"/>
      <c r="B72" s="97" t="s">
        <v>240</v>
      </c>
      <c r="C72" s="66"/>
      <c r="D72" s="130">
        <v>82</v>
      </c>
      <c r="E72" s="223">
        <f>D72/D12</f>
        <v>0.32931726907630521</v>
      </c>
      <c r="F72" s="132"/>
      <c r="G72" s="130">
        <v>24</v>
      </c>
      <c r="H72" s="223">
        <f>G72/G12</f>
        <v>0.34285714285714286</v>
      </c>
      <c r="I72" s="132"/>
      <c r="J72" s="130">
        <v>52</v>
      </c>
      <c r="K72" s="223">
        <f>J72/J12</f>
        <v>0.30409356725146197</v>
      </c>
      <c r="L72" s="132"/>
      <c r="M72" s="130">
        <v>4</v>
      </c>
      <c r="N72" s="223">
        <f>M72/M12</f>
        <v>0.66666666666666663</v>
      </c>
      <c r="O72" s="132"/>
      <c r="P72" s="130">
        <v>2</v>
      </c>
      <c r="Q72" s="223">
        <f>P72/P12</f>
        <v>1</v>
      </c>
      <c r="R72" s="125"/>
    </row>
    <row r="73" spans="1:18" x14ac:dyDescent="0.25">
      <c r="A73" s="36"/>
      <c r="B73" s="99" t="s">
        <v>225</v>
      </c>
      <c r="C73" s="57"/>
      <c r="D73" s="158">
        <v>8</v>
      </c>
      <c r="E73" s="159">
        <v>9.8000000000000004E-2</v>
      </c>
      <c r="F73" s="155"/>
      <c r="G73" s="243">
        <v>1</v>
      </c>
      <c r="H73" s="244">
        <v>4.2000000000000003E-2</v>
      </c>
      <c r="I73" s="155"/>
      <c r="J73" s="243">
        <v>5</v>
      </c>
      <c r="K73" s="244">
        <v>9.6000000000000002E-2</v>
      </c>
      <c r="L73" s="155"/>
      <c r="M73" s="128" t="s">
        <v>93</v>
      </c>
      <c r="N73" s="237" t="s">
        <v>93</v>
      </c>
      <c r="O73" s="155"/>
      <c r="P73" s="128" t="s">
        <v>93</v>
      </c>
      <c r="Q73" s="237" t="s">
        <v>93</v>
      </c>
    </row>
    <row r="74" spans="1:18" x14ac:dyDescent="0.25">
      <c r="A74" s="36"/>
      <c r="B74" s="100" t="s">
        <v>226</v>
      </c>
      <c r="C74" s="57"/>
      <c r="D74" s="155">
        <v>5</v>
      </c>
      <c r="E74" s="156">
        <v>6.0999999999999999E-2</v>
      </c>
      <c r="F74" s="155"/>
      <c r="G74" s="155">
        <v>1</v>
      </c>
      <c r="H74" s="156">
        <v>4.2000000000000003E-2</v>
      </c>
      <c r="I74" s="155"/>
      <c r="J74" s="155">
        <v>4</v>
      </c>
      <c r="K74" s="156">
        <v>7.6999999999999999E-2</v>
      </c>
      <c r="L74" s="155"/>
      <c r="M74" s="122" t="s">
        <v>93</v>
      </c>
      <c r="N74" s="220" t="s">
        <v>93</v>
      </c>
      <c r="O74" s="155"/>
      <c r="P74" s="122" t="s">
        <v>93</v>
      </c>
      <c r="Q74" s="220" t="s">
        <v>93</v>
      </c>
    </row>
    <row r="75" spans="1:18" x14ac:dyDescent="0.25">
      <c r="A75" s="36"/>
      <c r="B75" s="99" t="s">
        <v>227</v>
      </c>
      <c r="C75" s="57"/>
      <c r="D75" s="158">
        <v>14</v>
      </c>
      <c r="E75" s="159">
        <v>0.17100000000000001</v>
      </c>
      <c r="F75" s="155"/>
      <c r="G75" s="243">
        <v>1</v>
      </c>
      <c r="H75" s="244">
        <v>4.2000000000000003E-2</v>
      </c>
      <c r="I75" s="155"/>
      <c r="J75" s="243">
        <v>10</v>
      </c>
      <c r="K75" s="244">
        <v>0.192</v>
      </c>
      <c r="L75" s="155"/>
      <c r="M75" s="128" t="s">
        <v>93</v>
      </c>
      <c r="N75" s="237" t="s">
        <v>93</v>
      </c>
      <c r="O75" s="155"/>
      <c r="P75" s="128" t="s">
        <v>93</v>
      </c>
      <c r="Q75" s="237" t="s">
        <v>93</v>
      </c>
    </row>
    <row r="76" spans="1:18" x14ac:dyDescent="0.25">
      <c r="A76" s="36"/>
      <c r="B76" s="100" t="s">
        <v>228</v>
      </c>
      <c r="C76" s="57"/>
      <c r="D76" s="155">
        <v>24</v>
      </c>
      <c r="E76" s="156">
        <v>0.29299999999999998</v>
      </c>
      <c r="F76" s="155"/>
      <c r="G76" s="155">
        <v>7</v>
      </c>
      <c r="H76" s="156">
        <v>0.29199999999999998</v>
      </c>
      <c r="I76" s="155"/>
      <c r="J76" s="155">
        <v>17</v>
      </c>
      <c r="K76" s="156">
        <v>0.32700000000000001</v>
      </c>
      <c r="L76" s="155"/>
      <c r="M76" s="122" t="s">
        <v>93</v>
      </c>
      <c r="N76" s="220" t="s">
        <v>93</v>
      </c>
      <c r="O76" s="155"/>
      <c r="P76" s="122" t="s">
        <v>93</v>
      </c>
      <c r="Q76" s="220" t="s">
        <v>93</v>
      </c>
    </row>
    <row r="77" spans="1:18" x14ac:dyDescent="0.25">
      <c r="A77" s="36"/>
      <c r="B77" s="99" t="s">
        <v>229</v>
      </c>
      <c r="C77" s="57"/>
      <c r="D77" s="158">
        <v>14</v>
      </c>
      <c r="E77" s="159">
        <v>0.17100000000000001</v>
      </c>
      <c r="F77" s="155"/>
      <c r="G77" s="243">
        <v>7</v>
      </c>
      <c r="H77" s="244">
        <v>0.29199999999999998</v>
      </c>
      <c r="I77" s="155"/>
      <c r="J77" s="243">
        <v>7</v>
      </c>
      <c r="K77" s="244">
        <v>0.13500000000000001</v>
      </c>
      <c r="L77" s="155"/>
      <c r="M77" s="128" t="s">
        <v>93</v>
      </c>
      <c r="N77" s="237" t="s">
        <v>93</v>
      </c>
      <c r="O77" s="155"/>
      <c r="P77" s="128" t="s">
        <v>93</v>
      </c>
      <c r="Q77" s="237" t="s">
        <v>93</v>
      </c>
    </row>
    <row r="78" spans="1:18" x14ac:dyDescent="0.25">
      <c r="A78" s="36"/>
      <c r="B78" s="100" t="s">
        <v>230</v>
      </c>
      <c r="C78" s="57"/>
      <c r="D78" s="155">
        <v>12</v>
      </c>
      <c r="E78" s="156">
        <v>0.14599999999999999</v>
      </c>
      <c r="F78" s="155"/>
      <c r="G78" s="155">
        <v>6</v>
      </c>
      <c r="H78" s="156">
        <v>0.25</v>
      </c>
      <c r="I78" s="155"/>
      <c r="J78" s="155">
        <v>5</v>
      </c>
      <c r="K78" s="156">
        <v>9.6000000000000002E-2</v>
      </c>
      <c r="L78" s="155"/>
      <c r="M78" s="122" t="s">
        <v>93</v>
      </c>
      <c r="N78" s="220" t="s">
        <v>93</v>
      </c>
      <c r="O78" s="155"/>
      <c r="P78" s="122" t="s">
        <v>93</v>
      </c>
      <c r="Q78" s="220" t="s">
        <v>93</v>
      </c>
    </row>
    <row r="79" spans="1:18" x14ac:dyDescent="0.25">
      <c r="A79" s="36"/>
      <c r="B79" s="99" t="s">
        <v>231</v>
      </c>
      <c r="C79" s="57"/>
      <c r="D79" s="158">
        <v>4</v>
      </c>
      <c r="E79" s="159">
        <v>4.9000000000000002E-2</v>
      </c>
      <c r="F79" s="155"/>
      <c r="G79" s="243">
        <v>0</v>
      </c>
      <c r="H79" s="244">
        <v>0</v>
      </c>
      <c r="I79" s="155"/>
      <c r="J79" s="243">
        <v>4</v>
      </c>
      <c r="K79" s="244">
        <v>7.6999999999999999E-2</v>
      </c>
      <c r="L79" s="155"/>
      <c r="M79" s="128" t="s">
        <v>93</v>
      </c>
      <c r="N79" s="237" t="s">
        <v>93</v>
      </c>
      <c r="O79" s="155"/>
      <c r="P79" s="128" t="s">
        <v>93</v>
      </c>
      <c r="Q79" s="237" t="s">
        <v>93</v>
      </c>
    </row>
    <row r="80" spans="1:18" x14ac:dyDescent="0.25">
      <c r="A80" s="36"/>
      <c r="B80" s="100" t="s">
        <v>232</v>
      </c>
      <c r="C80" s="57"/>
      <c r="D80" s="155">
        <v>1</v>
      </c>
      <c r="E80" s="245">
        <v>1.2E-2</v>
      </c>
      <c r="F80" s="155"/>
      <c r="G80" s="155">
        <v>1</v>
      </c>
      <c r="H80" s="156">
        <v>4.2000000000000003E-2</v>
      </c>
      <c r="I80" s="155"/>
      <c r="J80" s="155">
        <v>0</v>
      </c>
      <c r="K80" s="245">
        <v>0</v>
      </c>
      <c r="L80" s="155"/>
      <c r="M80" s="122" t="s">
        <v>93</v>
      </c>
      <c r="N80" s="220" t="s">
        <v>93</v>
      </c>
      <c r="O80" s="155"/>
      <c r="P80" s="122" t="s">
        <v>93</v>
      </c>
      <c r="Q80" s="220" t="s">
        <v>93</v>
      </c>
    </row>
    <row r="81" spans="1:17" x14ac:dyDescent="0.25">
      <c r="A81" s="36"/>
      <c r="B81" s="99" t="s">
        <v>233</v>
      </c>
      <c r="C81" s="57"/>
      <c r="D81" s="158">
        <v>0</v>
      </c>
      <c r="E81" s="159">
        <v>0</v>
      </c>
      <c r="F81" s="155"/>
      <c r="G81" s="243">
        <v>0</v>
      </c>
      <c r="H81" s="244">
        <v>0</v>
      </c>
      <c r="I81" s="155"/>
      <c r="J81" s="243">
        <v>0</v>
      </c>
      <c r="K81" s="244">
        <v>0</v>
      </c>
      <c r="L81" s="155"/>
      <c r="M81" s="128" t="s">
        <v>93</v>
      </c>
      <c r="N81" s="237" t="s">
        <v>93</v>
      </c>
      <c r="O81" s="155"/>
      <c r="P81" s="128" t="s">
        <v>93</v>
      </c>
      <c r="Q81" s="237" t="s">
        <v>93</v>
      </c>
    </row>
    <row r="82" spans="1:17" x14ac:dyDescent="0.25">
      <c r="A82" s="36"/>
      <c r="B82" s="100" t="s">
        <v>234</v>
      </c>
      <c r="C82" s="57"/>
      <c r="D82" s="122">
        <v>0</v>
      </c>
      <c r="E82" s="255">
        <v>0</v>
      </c>
      <c r="F82" s="124"/>
      <c r="G82" s="122">
        <v>0</v>
      </c>
      <c r="H82" s="220">
        <v>0</v>
      </c>
      <c r="I82" s="124"/>
      <c r="J82" s="122">
        <v>0</v>
      </c>
      <c r="K82" s="220">
        <v>0</v>
      </c>
      <c r="L82" s="105"/>
      <c r="M82" s="122" t="s">
        <v>93</v>
      </c>
      <c r="N82" s="220" t="s">
        <v>93</v>
      </c>
      <c r="O82" s="5"/>
      <c r="P82" s="122" t="s">
        <v>93</v>
      </c>
      <c r="Q82" s="220" t="s">
        <v>93</v>
      </c>
    </row>
    <row r="83" spans="1:17" x14ac:dyDescent="0.25">
      <c r="A83" s="36"/>
      <c r="B83" s="36"/>
      <c r="C83" s="36"/>
      <c r="D83" s="107"/>
      <c r="E83" s="256"/>
      <c r="F83" s="107"/>
      <c r="G83" s="107"/>
      <c r="H83" s="228"/>
      <c r="I83" s="107"/>
      <c r="J83" s="107"/>
      <c r="K83" s="228"/>
      <c r="L83" s="107"/>
      <c r="M83" s="107"/>
      <c r="N83" s="228"/>
      <c r="O83" s="37"/>
      <c r="P83" s="107"/>
      <c r="Q83" s="228"/>
    </row>
    <row r="84" spans="1:17" ht="26.25" x14ac:dyDescent="0.25">
      <c r="A84" s="36"/>
      <c r="B84" s="101" t="s">
        <v>242</v>
      </c>
      <c r="C84" s="66"/>
      <c r="D84" s="130">
        <v>38</v>
      </c>
      <c r="E84" s="223">
        <f>D84/D12</f>
        <v>0.15261044176706828</v>
      </c>
      <c r="F84" s="132"/>
      <c r="G84" s="130">
        <v>13</v>
      </c>
      <c r="H84" s="223">
        <f>G84/G12</f>
        <v>0.18571428571428572</v>
      </c>
      <c r="I84" s="132"/>
      <c r="J84" s="130">
        <v>24</v>
      </c>
      <c r="K84" s="223">
        <f>J84/J12</f>
        <v>0.14035087719298245</v>
      </c>
      <c r="L84" s="132"/>
      <c r="M84" s="130">
        <v>0</v>
      </c>
      <c r="N84" s="223">
        <f>M84/M12</f>
        <v>0</v>
      </c>
      <c r="O84" s="37"/>
      <c r="P84" s="130">
        <v>1</v>
      </c>
      <c r="Q84" s="223">
        <f>P84/P12</f>
        <v>0.5</v>
      </c>
    </row>
    <row r="85" spans="1:17" x14ac:dyDescent="0.25">
      <c r="B85" s="99" t="s">
        <v>225</v>
      </c>
      <c r="C85" s="57"/>
      <c r="D85" s="126">
        <v>0</v>
      </c>
      <c r="E85" s="226">
        <v>0</v>
      </c>
      <c r="F85" s="124"/>
      <c r="G85" s="128">
        <v>0</v>
      </c>
      <c r="H85" s="237">
        <v>0</v>
      </c>
      <c r="I85" s="124"/>
      <c r="J85" s="128">
        <v>0</v>
      </c>
      <c r="K85" s="237">
        <v>0</v>
      </c>
      <c r="L85" s="105"/>
      <c r="M85" s="128" t="s">
        <v>236</v>
      </c>
      <c r="N85" s="237" t="s">
        <v>236</v>
      </c>
      <c r="O85" s="37"/>
      <c r="P85" s="128" t="s">
        <v>93</v>
      </c>
      <c r="Q85" s="237" t="s">
        <v>93</v>
      </c>
    </row>
    <row r="86" spans="1:17" x14ac:dyDescent="0.25">
      <c r="B86" s="100" t="s">
        <v>226</v>
      </c>
      <c r="C86" s="57"/>
      <c r="D86" s="155">
        <v>0</v>
      </c>
      <c r="E86" s="156">
        <v>0</v>
      </c>
      <c r="F86" s="155"/>
      <c r="G86" s="155">
        <v>0</v>
      </c>
      <c r="H86" s="156">
        <v>0</v>
      </c>
      <c r="I86" s="155"/>
      <c r="J86" s="155">
        <v>0</v>
      </c>
      <c r="K86" s="156">
        <v>0</v>
      </c>
      <c r="L86" s="155"/>
      <c r="M86" s="122" t="s">
        <v>236</v>
      </c>
      <c r="N86" s="220" t="s">
        <v>236</v>
      </c>
      <c r="O86" s="155"/>
      <c r="P86" s="122" t="s">
        <v>93</v>
      </c>
      <c r="Q86" s="220" t="s">
        <v>93</v>
      </c>
    </row>
    <row r="87" spans="1:17" x14ac:dyDescent="0.25">
      <c r="B87" s="99" t="s">
        <v>227</v>
      </c>
      <c r="C87" s="57"/>
      <c r="D87" s="158">
        <v>1</v>
      </c>
      <c r="E87" s="159">
        <v>2.63E-2</v>
      </c>
      <c r="F87" s="155"/>
      <c r="G87" s="243">
        <v>0</v>
      </c>
      <c r="H87" s="244">
        <v>0</v>
      </c>
      <c r="I87" s="155"/>
      <c r="J87" s="243">
        <v>1</v>
      </c>
      <c r="K87" s="244">
        <v>0.41599999999999998</v>
      </c>
      <c r="L87" s="155"/>
      <c r="M87" s="128" t="s">
        <v>236</v>
      </c>
      <c r="N87" s="237" t="s">
        <v>236</v>
      </c>
      <c r="O87" s="155"/>
      <c r="P87" s="128" t="s">
        <v>93</v>
      </c>
      <c r="Q87" s="237" t="s">
        <v>93</v>
      </c>
    </row>
    <row r="88" spans="1:17" x14ac:dyDescent="0.25">
      <c r="B88" s="100" t="s">
        <v>228</v>
      </c>
      <c r="C88" s="57"/>
      <c r="D88" s="155">
        <v>0</v>
      </c>
      <c r="E88" s="156">
        <v>0</v>
      </c>
      <c r="F88" s="155"/>
      <c r="G88" s="155">
        <v>0</v>
      </c>
      <c r="H88" s="156">
        <v>0</v>
      </c>
      <c r="I88" s="155"/>
      <c r="J88" s="155">
        <v>0</v>
      </c>
      <c r="K88" s="156">
        <v>0</v>
      </c>
      <c r="L88" s="155"/>
      <c r="M88" s="122" t="s">
        <v>236</v>
      </c>
      <c r="N88" s="220" t="s">
        <v>236</v>
      </c>
      <c r="O88" s="155"/>
      <c r="P88" s="122" t="s">
        <v>93</v>
      </c>
      <c r="Q88" s="220" t="s">
        <v>93</v>
      </c>
    </row>
    <row r="89" spans="1:17" x14ac:dyDescent="0.25">
      <c r="B89" s="99" t="s">
        <v>229</v>
      </c>
      <c r="C89" s="57"/>
      <c r="D89" s="158">
        <v>0</v>
      </c>
      <c r="E89" s="159">
        <v>0</v>
      </c>
      <c r="F89" s="155"/>
      <c r="G89" s="243">
        <v>0</v>
      </c>
      <c r="H89" s="244">
        <v>0</v>
      </c>
      <c r="I89" s="155"/>
      <c r="J89" s="243">
        <v>0</v>
      </c>
      <c r="K89" s="244">
        <v>0</v>
      </c>
      <c r="L89" s="155"/>
      <c r="M89" s="128" t="s">
        <v>236</v>
      </c>
      <c r="N89" s="237" t="s">
        <v>236</v>
      </c>
      <c r="O89" s="155"/>
      <c r="P89" s="128" t="s">
        <v>93</v>
      </c>
      <c r="Q89" s="237" t="s">
        <v>93</v>
      </c>
    </row>
    <row r="90" spans="1:17" x14ac:dyDescent="0.25">
      <c r="B90" s="100" t="s">
        <v>230</v>
      </c>
      <c r="C90" s="57"/>
      <c r="D90" s="155">
        <v>0</v>
      </c>
      <c r="E90" s="156">
        <v>0</v>
      </c>
      <c r="F90" s="155"/>
      <c r="G90" s="155">
        <v>0</v>
      </c>
      <c r="H90" s="156">
        <v>0</v>
      </c>
      <c r="I90" s="155"/>
      <c r="J90" s="155">
        <v>0</v>
      </c>
      <c r="K90" s="156">
        <v>0</v>
      </c>
      <c r="L90" s="155"/>
      <c r="M90" s="122" t="s">
        <v>236</v>
      </c>
      <c r="N90" s="220" t="s">
        <v>236</v>
      </c>
      <c r="O90" s="155"/>
      <c r="P90" s="122" t="s">
        <v>93</v>
      </c>
      <c r="Q90" s="220" t="s">
        <v>93</v>
      </c>
    </row>
    <row r="91" spans="1:17" x14ac:dyDescent="0.25">
      <c r="B91" s="99" t="s">
        <v>231</v>
      </c>
      <c r="C91" s="57"/>
      <c r="D91" s="158">
        <v>0</v>
      </c>
      <c r="E91" s="159">
        <v>0</v>
      </c>
      <c r="F91" s="155"/>
      <c r="G91" s="243">
        <v>0</v>
      </c>
      <c r="H91" s="244">
        <v>0</v>
      </c>
      <c r="I91" s="155"/>
      <c r="J91" s="243">
        <v>0</v>
      </c>
      <c r="K91" s="244">
        <v>0</v>
      </c>
      <c r="L91" s="155"/>
      <c r="M91" s="128" t="s">
        <v>236</v>
      </c>
      <c r="N91" s="237" t="s">
        <v>236</v>
      </c>
      <c r="O91" s="155"/>
      <c r="P91" s="128" t="s">
        <v>93</v>
      </c>
      <c r="Q91" s="237" t="s">
        <v>93</v>
      </c>
    </row>
    <row r="92" spans="1:17" x14ac:dyDescent="0.25">
      <c r="B92" s="100" t="s">
        <v>232</v>
      </c>
      <c r="C92" s="57"/>
      <c r="D92" s="155">
        <v>0</v>
      </c>
      <c r="E92" s="156">
        <v>0</v>
      </c>
      <c r="F92" s="155"/>
      <c r="G92" s="155">
        <v>0</v>
      </c>
      <c r="H92" s="156">
        <v>0</v>
      </c>
      <c r="I92" s="155"/>
      <c r="J92" s="155">
        <v>0</v>
      </c>
      <c r="K92" s="156">
        <v>0</v>
      </c>
      <c r="L92" s="155"/>
      <c r="M92" s="122" t="s">
        <v>236</v>
      </c>
      <c r="N92" s="220" t="s">
        <v>236</v>
      </c>
      <c r="O92" s="155"/>
      <c r="P92" s="122" t="s">
        <v>93</v>
      </c>
      <c r="Q92" s="220" t="s">
        <v>93</v>
      </c>
    </row>
    <row r="93" spans="1:17" x14ac:dyDescent="0.25">
      <c r="B93" s="99" t="s">
        <v>233</v>
      </c>
      <c r="C93" s="57"/>
      <c r="D93" s="158">
        <v>8</v>
      </c>
      <c r="E93" s="159">
        <v>0.21049999999999999</v>
      </c>
      <c r="F93" s="155"/>
      <c r="G93" s="243">
        <v>4</v>
      </c>
      <c r="H93" s="244">
        <v>0.307</v>
      </c>
      <c r="I93" s="155"/>
      <c r="J93" s="243">
        <v>3</v>
      </c>
      <c r="K93" s="244">
        <v>0.125</v>
      </c>
      <c r="L93" s="155"/>
      <c r="M93" s="128" t="s">
        <v>236</v>
      </c>
      <c r="N93" s="237" t="s">
        <v>236</v>
      </c>
      <c r="O93" s="155"/>
      <c r="P93" s="128" t="s">
        <v>93</v>
      </c>
      <c r="Q93" s="237" t="s">
        <v>93</v>
      </c>
    </row>
    <row r="94" spans="1:17" ht="15.75" thickBot="1" x14ac:dyDescent="0.3">
      <c r="B94" s="329" t="s">
        <v>234</v>
      </c>
      <c r="C94" s="57"/>
      <c r="D94" s="154">
        <v>29</v>
      </c>
      <c r="E94" s="157">
        <v>0.76300000000000001</v>
      </c>
      <c r="F94" s="124"/>
      <c r="G94" s="154">
        <v>9</v>
      </c>
      <c r="H94" s="157">
        <v>0.69199999999999995</v>
      </c>
      <c r="I94" s="124"/>
      <c r="J94" s="154">
        <v>20</v>
      </c>
      <c r="K94" s="157">
        <v>0.83299999999999996</v>
      </c>
      <c r="L94" s="105"/>
      <c r="M94" s="154" t="s">
        <v>236</v>
      </c>
      <c r="N94" s="157" t="s">
        <v>236</v>
      </c>
      <c r="O94" s="37"/>
      <c r="P94" s="154" t="s">
        <v>93</v>
      </c>
      <c r="Q94" s="157" t="s">
        <v>93</v>
      </c>
    </row>
    <row r="95" spans="1:17" ht="15.75" thickTop="1" x14ac:dyDescent="0.25">
      <c r="B95" s="100"/>
      <c r="C95" s="57"/>
      <c r="D95" s="61"/>
      <c r="E95" s="253"/>
      <c r="F95" s="57"/>
      <c r="G95" s="61"/>
      <c r="H95" s="253"/>
      <c r="I95" s="57"/>
      <c r="J95" s="61"/>
      <c r="K95" s="253"/>
      <c r="L95" s="57"/>
      <c r="M95" s="61"/>
      <c r="N95" s="253"/>
      <c r="O95" s="37"/>
    </row>
    <row r="96" spans="1:17" x14ac:dyDescent="0.25">
      <c r="B96" s="464" t="s">
        <v>78</v>
      </c>
      <c r="C96" s="464"/>
      <c r="D96" s="464"/>
      <c r="E96" s="464"/>
      <c r="F96" s="464"/>
      <c r="G96" s="464"/>
      <c r="H96" s="464"/>
      <c r="I96" s="464"/>
      <c r="J96" s="464"/>
      <c r="K96" s="464"/>
      <c r="L96" s="464"/>
      <c r="M96" s="464"/>
      <c r="N96" s="464"/>
      <c r="O96" s="102"/>
    </row>
    <row r="97" spans="1:17" x14ac:dyDescent="0.25">
      <c r="B97" s="103" t="s">
        <v>79</v>
      </c>
      <c r="C97" s="104"/>
      <c r="D97" s="39"/>
      <c r="E97" s="254"/>
      <c r="F97" s="39"/>
      <c r="G97" s="104"/>
      <c r="H97" s="239"/>
      <c r="I97" s="103"/>
      <c r="J97" s="104"/>
      <c r="K97" s="239"/>
      <c r="L97" s="103"/>
      <c r="M97" s="103"/>
      <c r="N97" s="254"/>
      <c r="O97" s="39"/>
    </row>
    <row r="98" spans="1:17" ht="13.5" customHeight="1" x14ac:dyDescent="0.25">
      <c r="A98" s="36"/>
      <c r="B98" s="40" t="s">
        <v>96</v>
      </c>
      <c r="C98" s="36"/>
      <c r="D98" s="36"/>
      <c r="E98" s="40"/>
      <c r="F98" s="40"/>
      <c r="G98" s="36"/>
      <c r="H98" s="40"/>
      <c r="I98" s="40"/>
      <c r="J98" s="40"/>
      <c r="K98" s="36"/>
      <c r="L98" s="39"/>
      <c r="M98" s="39"/>
      <c r="N98" s="36"/>
      <c r="O98" s="36"/>
      <c r="P98" s="36"/>
      <c r="Q98" s="36"/>
    </row>
    <row r="99" spans="1:17" x14ac:dyDescent="0.25">
      <c r="A99" s="36"/>
      <c r="B99" s="486" t="s">
        <v>97</v>
      </c>
      <c r="C99" s="486"/>
      <c r="D99" s="486"/>
      <c r="E99" s="486"/>
      <c r="F99" s="486"/>
      <c r="G99" s="486"/>
      <c r="H99" s="486"/>
      <c r="I99" s="486"/>
      <c r="J99" s="486"/>
      <c r="K99" s="486"/>
      <c r="L99" s="486"/>
      <c r="M99" s="486"/>
      <c r="N99" s="486"/>
      <c r="O99" s="39"/>
      <c r="P99" s="39"/>
      <c r="Q99" s="39"/>
    </row>
    <row r="100" spans="1:17" x14ac:dyDescent="0.25">
      <c r="A100" s="36"/>
      <c r="B100" s="103" t="s">
        <v>98</v>
      </c>
      <c r="C100" s="36"/>
      <c r="D100" s="36"/>
      <c r="E100" s="36"/>
      <c r="F100" s="36"/>
      <c r="G100" s="36"/>
      <c r="H100" s="36"/>
      <c r="I100" s="36"/>
      <c r="J100" s="36"/>
      <c r="K100" s="36"/>
      <c r="L100" s="36"/>
      <c r="M100" s="36"/>
      <c r="N100" s="36"/>
      <c r="O100" s="39"/>
      <c r="P100" s="36"/>
      <c r="Q100" s="36"/>
    </row>
    <row r="101" spans="1:17" x14ac:dyDescent="0.25">
      <c r="A101" s="36"/>
      <c r="B101" s="474" t="s">
        <v>243</v>
      </c>
      <c r="C101" s="474"/>
      <c r="D101" s="474"/>
      <c r="E101" s="474"/>
      <c r="F101" s="474"/>
      <c r="G101" s="474"/>
      <c r="H101" s="474"/>
      <c r="I101" s="474"/>
      <c r="J101" s="474"/>
      <c r="K101" s="474"/>
      <c r="L101" s="474"/>
      <c r="M101" s="474"/>
      <c r="N101" s="474"/>
      <c r="O101" s="39"/>
      <c r="P101" s="39"/>
      <c r="Q101" s="39"/>
    </row>
    <row r="102" spans="1:17" ht="13.5" customHeight="1" x14ac:dyDescent="0.25">
      <c r="A102" s="36"/>
      <c r="B102" s="474" t="s">
        <v>244</v>
      </c>
      <c r="C102" s="474"/>
      <c r="D102" s="474"/>
      <c r="E102" s="474"/>
      <c r="F102" s="474"/>
      <c r="G102" s="474"/>
      <c r="H102" s="474"/>
      <c r="I102" s="474"/>
      <c r="J102" s="474"/>
      <c r="K102" s="474"/>
      <c r="L102" s="474"/>
      <c r="M102" s="474"/>
      <c r="N102" s="474"/>
      <c r="O102" s="39"/>
      <c r="P102" s="39"/>
      <c r="Q102" s="39"/>
    </row>
    <row r="103" spans="1:17" ht="24" customHeight="1" x14ac:dyDescent="0.25">
      <c r="A103" s="36"/>
      <c r="B103" s="474" t="s">
        <v>245</v>
      </c>
      <c r="C103" s="474"/>
      <c r="D103" s="474"/>
      <c r="E103" s="474"/>
      <c r="F103" s="474"/>
      <c r="G103" s="474"/>
      <c r="H103" s="474"/>
      <c r="I103" s="474"/>
      <c r="J103" s="474"/>
      <c r="K103" s="474"/>
      <c r="L103" s="474"/>
      <c r="M103" s="474"/>
      <c r="N103" s="474"/>
      <c r="O103" s="39"/>
      <c r="P103" s="39"/>
      <c r="Q103" s="39"/>
    </row>
    <row r="104" spans="1:17" ht="24" customHeight="1" x14ac:dyDescent="0.25">
      <c r="A104" s="36"/>
      <c r="B104" s="41"/>
      <c r="C104" s="41"/>
      <c r="D104" s="41"/>
      <c r="E104" s="41"/>
      <c r="F104" s="41"/>
      <c r="G104" s="41"/>
      <c r="H104" s="41"/>
      <c r="I104" s="41"/>
      <c r="J104" s="41"/>
      <c r="K104" s="41"/>
      <c r="L104" s="41"/>
      <c r="M104" s="41"/>
      <c r="N104" s="41"/>
      <c r="O104" s="39"/>
      <c r="P104" s="39"/>
      <c r="Q104" s="39"/>
    </row>
    <row r="105" spans="1:17" ht="15.75" customHeight="1" x14ac:dyDescent="0.25">
      <c r="B105" s="39"/>
      <c r="C105" s="39"/>
      <c r="D105" s="39"/>
      <c r="E105" s="39"/>
      <c r="F105" s="39"/>
      <c r="G105" s="39"/>
      <c r="H105" s="39"/>
      <c r="I105" s="39"/>
      <c r="J105" s="39"/>
      <c r="K105" s="39"/>
      <c r="L105" s="39"/>
      <c r="M105" s="39"/>
      <c r="N105" s="39"/>
      <c r="O105" s="39"/>
    </row>
    <row r="106" spans="1:17" x14ac:dyDescent="0.25">
      <c r="B106" s="466" t="s">
        <v>81</v>
      </c>
      <c r="C106" s="466"/>
      <c r="D106" s="466"/>
      <c r="E106" s="466"/>
      <c r="F106" s="466"/>
      <c r="G106" s="466"/>
      <c r="H106" s="466"/>
      <c r="I106" s="466"/>
      <c r="J106" s="466"/>
      <c r="K106" s="466"/>
      <c r="L106" s="466"/>
      <c r="M106" s="466"/>
      <c r="N106" s="466"/>
      <c r="O106" s="466"/>
    </row>
  </sheetData>
  <mergeCells count="17">
    <mergeCell ref="G6:Q6"/>
    <mergeCell ref="P8:Q8"/>
    <mergeCell ref="P9:Q9"/>
    <mergeCell ref="D9:E9"/>
    <mergeCell ref="G9:H9"/>
    <mergeCell ref="J9:K9"/>
    <mergeCell ref="M9:N9"/>
    <mergeCell ref="B96:N96"/>
    <mergeCell ref="D8:E8"/>
    <mergeCell ref="G8:H8"/>
    <mergeCell ref="J8:K8"/>
    <mergeCell ref="M8:N8"/>
    <mergeCell ref="B99:N99"/>
    <mergeCell ref="B101:N101"/>
    <mergeCell ref="B106:O106"/>
    <mergeCell ref="B102:N102"/>
    <mergeCell ref="B103:N103"/>
  </mergeCells>
  <hyperlinks>
    <hyperlink ref="B2" location="'Table of Contents'!A1" display="Table of Contents" xr:uid="{253691FE-2AB5-4F0C-BB15-A70AC885BA7B}"/>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CB7D2-C1AE-4759-AA27-C455A91CB5DE}">
  <dimension ref="A2:Q106"/>
  <sheetViews>
    <sheetView showGridLines="0" zoomScaleNormal="100" workbookViewId="0">
      <selection activeCell="B2" sqref="B2"/>
    </sheetView>
  </sheetViews>
  <sheetFormatPr defaultRowHeight="15" x14ac:dyDescent="0.25"/>
  <cols>
    <col min="1" max="1" width="2.7109375" customWidth="1"/>
    <col min="2" max="2" width="24.42578125" customWidth="1"/>
    <col min="3" max="3" width="2.7109375" customWidth="1"/>
    <col min="5" max="5" width="9.140625" style="232"/>
    <col min="6" max="6" width="2.7109375" customWidth="1"/>
    <col min="8" max="8" width="9.140625" style="232"/>
    <col min="9" max="9" width="2.7109375" customWidth="1"/>
    <col min="11" max="11" width="9.140625" style="232"/>
    <col min="12" max="12" width="2.7109375" customWidth="1"/>
    <col min="14" max="14" width="9.140625" style="232"/>
    <col min="15" max="15" width="2.7109375" customWidth="1"/>
    <col min="17" max="17" width="9.140625" style="232"/>
  </cols>
  <sheetData>
    <row r="2" spans="1:17" x14ac:dyDescent="0.25">
      <c r="B2" s="450" t="s">
        <v>0</v>
      </c>
    </row>
    <row r="4" spans="1:17" ht="15" customHeight="1" x14ac:dyDescent="0.25">
      <c r="A4" s="36"/>
      <c r="B4" s="161" t="s">
        <v>25</v>
      </c>
      <c r="C4" s="431"/>
      <c r="D4" s="431"/>
      <c r="E4" s="431"/>
      <c r="F4" s="96"/>
      <c r="G4" s="96"/>
      <c r="H4" s="233"/>
      <c r="I4" s="96"/>
      <c r="J4" s="96"/>
      <c r="K4" s="233"/>
      <c r="L4" s="96"/>
      <c r="M4" s="96"/>
      <c r="N4" s="233"/>
      <c r="O4" s="96"/>
    </row>
    <row r="5" spans="1:17" x14ac:dyDescent="0.25">
      <c r="A5" s="36"/>
      <c r="B5" s="431"/>
      <c r="C5" s="431"/>
      <c r="D5" s="431"/>
      <c r="E5" s="431"/>
      <c r="F5" s="1"/>
      <c r="G5" s="1"/>
      <c r="H5" s="234"/>
      <c r="I5" s="1"/>
      <c r="J5" s="1"/>
      <c r="K5" s="234"/>
      <c r="L5" s="1"/>
      <c r="M5" s="1"/>
      <c r="N5" s="234"/>
      <c r="O5" s="1"/>
    </row>
    <row r="6" spans="1:17" ht="15.75" thickBot="1" x14ac:dyDescent="0.3">
      <c r="A6" s="36"/>
      <c r="B6" s="431"/>
      <c r="C6" s="431"/>
      <c r="D6" s="431"/>
      <c r="E6" s="431"/>
      <c r="F6" s="1"/>
      <c r="G6" s="485" t="s">
        <v>57</v>
      </c>
      <c r="H6" s="485"/>
      <c r="I6" s="485"/>
      <c r="J6" s="485"/>
      <c r="K6" s="485"/>
      <c r="L6" s="485"/>
      <c r="M6" s="485"/>
      <c r="N6" s="485"/>
      <c r="O6" s="485"/>
      <c r="P6" s="485"/>
      <c r="Q6" s="485"/>
    </row>
    <row r="7" spans="1:17" x14ac:dyDescent="0.25">
      <c r="A7" s="36"/>
      <c r="B7" s="1"/>
      <c r="C7" s="1"/>
      <c r="D7" s="43"/>
      <c r="E7" s="220"/>
      <c r="F7" s="1"/>
      <c r="G7" s="1"/>
      <c r="H7" s="234"/>
      <c r="I7" s="1"/>
      <c r="J7" s="1"/>
      <c r="K7" s="234"/>
      <c r="L7" s="1"/>
      <c r="M7" s="1"/>
      <c r="N7" s="234"/>
      <c r="O7" s="1"/>
      <c r="P7" s="43"/>
      <c r="Q7" s="220"/>
    </row>
    <row r="8" spans="1:17" x14ac:dyDescent="0.25">
      <c r="A8" s="36"/>
      <c r="B8" s="36"/>
      <c r="C8" s="36"/>
      <c r="D8" s="465" t="s">
        <v>84</v>
      </c>
      <c r="E8" s="465"/>
      <c r="F8" s="64"/>
      <c r="G8" s="465" t="s">
        <v>103</v>
      </c>
      <c r="H8" s="465"/>
      <c r="I8" s="64"/>
      <c r="J8" s="465" t="s">
        <v>104</v>
      </c>
      <c r="K8" s="465"/>
      <c r="L8" s="46"/>
      <c r="M8" s="465" t="s">
        <v>246</v>
      </c>
      <c r="N8" s="465"/>
      <c r="O8" s="64"/>
      <c r="P8" s="465" t="s">
        <v>247</v>
      </c>
      <c r="Q8" s="465"/>
    </row>
    <row r="9" spans="1:17" x14ac:dyDescent="0.25">
      <c r="A9" s="36"/>
      <c r="B9" s="48"/>
      <c r="C9" s="48"/>
      <c r="D9" s="463" t="s">
        <v>274</v>
      </c>
      <c r="E9" s="463"/>
      <c r="F9" s="48"/>
      <c r="G9" s="463" t="s">
        <v>277</v>
      </c>
      <c r="H9" s="463"/>
      <c r="I9" s="48"/>
      <c r="J9" s="463" t="s">
        <v>102</v>
      </c>
      <c r="K9" s="463"/>
      <c r="L9" s="3"/>
      <c r="M9" s="463" t="s">
        <v>278</v>
      </c>
      <c r="N9" s="463"/>
      <c r="O9" s="48"/>
      <c r="P9" s="463" t="s">
        <v>279</v>
      </c>
      <c r="Q9" s="463"/>
    </row>
    <row r="10" spans="1:17" ht="15.75" thickBot="1" x14ac:dyDescent="0.3">
      <c r="A10" s="36"/>
      <c r="B10" s="4"/>
      <c r="C10" s="5"/>
      <c r="D10" s="50" t="s">
        <v>90</v>
      </c>
      <c r="E10" s="221" t="s">
        <v>91</v>
      </c>
      <c r="F10" s="5"/>
      <c r="G10" s="50" t="s">
        <v>90</v>
      </c>
      <c r="H10" s="235" t="s">
        <v>91</v>
      </c>
      <c r="I10" s="5"/>
      <c r="J10" s="50" t="s">
        <v>90</v>
      </c>
      <c r="K10" s="221" t="s">
        <v>91</v>
      </c>
      <c r="L10" s="7"/>
      <c r="M10" s="50" t="s">
        <v>90</v>
      </c>
      <c r="N10" s="221" t="s">
        <v>91</v>
      </c>
      <c r="O10" s="5"/>
      <c r="P10" s="50" t="s">
        <v>90</v>
      </c>
      <c r="Q10" s="221" t="s">
        <v>91</v>
      </c>
    </row>
    <row r="11" spans="1:17" x14ac:dyDescent="0.25">
      <c r="A11" s="36"/>
      <c r="B11" s="5"/>
      <c r="C11" s="5"/>
      <c r="D11" s="7"/>
      <c r="E11" s="222"/>
      <c r="F11" s="5"/>
      <c r="G11" s="7"/>
      <c r="H11" s="222"/>
      <c r="I11" s="5"/>
      <c r="J11" s="7"/>
      <c r="K11" s="222"/>
      <c r="L11" s="7"/>
      <c r="M11" s="7"/>
      <c r="N11" s="222"/>
      <c r="O11" s="5"/>
      <c r="P11" s="7"/>
      <c r="Q11" s="222"/>
    </row>
    <row r="12" spans="1:17" ht="15" customHeight="1" x14ac:dyDescent="0.25">
      <c r="A12" s="36"/>
      <c r="B12" s="208" t="s">
        <v>276</v>
      </c>
      <c r="C12" s="66"/>
      <c r="D12" s="130">
        <v>249</v>
      </c>
      <c r="E12" s="223">
        <v>1</v>
      </c>
      <c r="F12" s="132"/>
      <c r="G12" s="130">
        <v>222</v>
      </c>
      <c r="H12" s="223">
        <v>1</v>
      </c>
      <c r="I12" s="132"/>
      <c r="J12" s="130">
        <v>10</v>
      </c>
      <c r="K12" s="223">
        <v>1</v>
      </c>
      <c r="L12" s="213"/>
      <c r="M12" s="130">
        <v>2</v>
      </c>
      <c r="N12" s="223">
        <v>1</v>
      </c>
      <c r="O12" s="132"/>
      <c r="P12" s="130">
        <v>15</v>
      </c>
      <c r="Q12" s="223">
        <v>1</v>
      </c>
    </row>
    <row r="13" spans="1:17" x14ac:dyDescent="0.25">
      <c r="A13" s="36"/>
      <c r="B13" s="99" t="s">
        <v>225</v>
      </c>
      <c r="C13" s="57"/>
      <c r="D13" s="158">
        <v>16</v>
      </c>
      <c r="E13" s="159">
        <v>6.4000000000000001E-2</v>
      </c>
      <c r="F13" s="155"/>
      <c r="G13" s="243">
        <v>13</v>
      </c>
      <c r="H13" s="244">
        <v>5.8999999999999997E-2</v>
      </c>
      <c r="I13" s="155"/>
      <c r="J13" s="243">
        <v>2</v>
      </c>
      <c r="K13" s="244">
        <v>0.2</v>
      </c>
      <c r="L13" s="155"/>
      <c r="M13" s="128" t="s">
        <v>93</v>
      </c>
      <c r="N13" s="237" t="s">
        <v>93</v>
      </c>
      <c r="O13" s="155"/>
      <c r="P13" s="243">
        <v>1</v>
      </c>
      <c r="Q13" s="244">
        <v>6.7000000000000004E-2</v>
      </c>
    </row>
    <row r="14" spans="1:17" x14ac:dyDescent="0.25">
      <c r="A14" s="36"/>
      <c r="B14" s="100" t="s">
        <v>226</v>
      </c>
      <c r="C14" s="57"/>
      <c r="D14" s="155">
        <v>13</v>
      </c>
      <c r="E14" s="156">
        <v>5.1999999999999998E-2</v>
      </c>
      <c r="F14" s="155"/>
      <c r="G14" s="155">
        <v>11</v>
      </c>
      <c r="H14" s="156">
        <v>0.05</v>
      </c>
      <c r="I14" s="155"/>
      <c r="J14" s="155">
        <v>1</v>
      </c>
      <c r="K14" s="156">
        <v>0.1</v>
      </c>
      <c r="L14" s="155"/>
      <c r="M14" s="122" t="s">
        <v>93</v>
      </c>
      <c r="N14" s="220" t="s">
        <v>93</v>
      </c>
      <c r="O14" s="155"/>
      <c r="P14" s="155">
        <v>1</v>
      </c>
      <c r="Q14" s="156">
        <v>6.7000000000000004E-2</v>
      </c>
    </row>
    <row r="15" spans="1:17" x14ac:dyDescent="0.25">
      <c r="A15" s="36"/>
      <c r="B15" s="99" t="s">
        <v>227</v>
      </c>
      <c r="C15" s="57"/>
      <c r="D15" s="158">
        <v>35</v>
      </c>
      <c r="E15" s="159">
        <v>0.14099999999999999</v>
      </c>
      <c r="F15" s="155"/>
      <c r="G15" s="243">
        <v>28</v>
      </c>
      <c r="H15" s="244">
        <v>0.126</v>
      </c>
      <c r="I15" s="155"/>
      <c r="J15" s="243">
        <v>1</v>
      </c>
      <c r="K15" s="244">
        <v>0.1</v>
      </c>
      <c r="L15" s="155"/>
      <c r="M15" s="128" t="s">
        <v>93</v>
      </c>
      <c r="N15" s="237" t="s">
        <v>93</v>
      </c>
      <c r="O15" s="155"/>
      <c r="P15" s="243">
        <v>6</v>
      </c>
      <c r="Q15" s="244">
        <v>0.4</v>
      </c>
    </row>
    <row r="16" spans="1:17" x14ac:dyDescent="0.25">
      <c r="A16" s="36"/>
      <c r="B16" s="100" t="s">
        <v>228</v>
      </c>
      <c r="C16" s="57"/>
      <c r="D16" s="155">
        <v>44</v>
      </c>
      <c r="E16" s="156">
        <v>0.17699999999999999</v>
      </c>
      <c r="F16" s="155"/>
      <c r="G16" s="155">
        <v>39</v>
      </c>
      <c r="H16" s="156">
        <v>0.17599999999999999</v>
      </c>
      <c r="I16" s="155"/>
      <c r="J16" s="155">
        <v>1</v>
      </c>
      <c r="K16" s="156">
        <v>0.1</v>
      </c>
      <c r="L16" s="155"/>
      <c r="M16" s="122" t="s">
        <v>93</v>
      </c>
      <c r="N16" s="220" t="s">
        <v>93</v>
      </c>
      <c r="O16" s="155"/>
      <c r="P16" s="155">
        <v>4</v>
      </c>
      <c r="Q16" s="156">
        <v>0.26700000000000002</v>
      </c>
    </row>
    <row r="17" spans="1:17" x14ac:dyDescent="0.25">
      <c r="A17" s="36"/>
      <c r="B17" s="99" t="s">
        <v>229</v>
      </c>
      <c r="C17" s="57"/>
      <c r="D17" s="158">
        <v>57</v>
      </c>
      <c r="E17" s="159">
        <v>0.22900000000000001</v>
      </c>
      <c r="F17" s="155"/>
      <c r="G17" s="243">
        <v>52</v>
      </c>
      <c r="H17" s="244">
        <v>0.23400000000000001</v>
      </c>
      <c r="I17" s="155"/>
      <c r="J17" s="243">
        <v>2</v>
      </c>
      <c r="K17" s="244">
        <v>0.2</v>
      </c>
      <c r="L17" s="155"/>
      <c r="M17" s="128" t="s">
        <v>93</v>
      </c>
      <c r="N17" s="237" t="s">
        <v>93</v>
      </c>
      <c r="O17" s="155"/>
      <c r="P17" s="243">
        <v>2</v>
      </c>
      <c r="Q17" s="244">
        <v>0.13300000000000001</v>
      </c>
    </row>
    <row r="18" spans="1:17" x14ac:dyDescent="0.25">
      <c r="A18" s="36"/>
      <c r="B18" s="100" t="s">
        <v>230</v>
      </c>
      <c r="C18" s="57"/>
      <c r="D18" s="155">
        <v>62</v>
      </c>
      <c r="E18" s="156">
        <v>0.249</v>
      </c>
      <c r="F18" s="155"/>
      <c r="G18" s="155">
        <v>58</v>
      </c>
      <c r="H18" s="156">
        <v>0.26100000000000001</v>
      </c>
      <c r="I18" s="155"/>
      <c r="J18" s="155">
        <v>2</v>
      </c>
      <c r="K18" s="156">
        <v>0.2</v>
      </c>
      <c r="L18" s="155"/>
      <c r="M18" s="122" t="s">
        <v>93</v>
      </c>
      <c r="N18" s="220" t="s">
        <v>93</v>
      </c>
      <c r="O18" s="155"/>
      <c r="P18" s="155">
        <v>1</v>
      </c>
      <c r="Q18" s="156">
        <v>6.7000000000000004E-2</v>
      </c>
    </row>
    <row r="19" spans="1:17" x14ac:dyDescent="0.25">
      <c r="A19" s="36"/>
      <c r="B19" s="99" t="s">
        <v>231</v>
      </c>
      <c r="C19" s="57"/>
      <c r="D19" s="158">
        <v>17</v>
      </c>
      <c r="E19" s="159">
        <v>6.8000000000000005E-2</v>
      </c>
      <c r="F19" s="155"/>
      <c r="G19" s="243">
        <v>16</v>
      </c>
      <c r="H19" s="244">
        <v>7.1999999999999995E-2</v>
      </c>
      <c r="I19" s="155"/>
      <c r="J19" s="243">
        <v>1</v>
      </c>
      <c r="K19" s="244">
        <v>0.1</v>
      </c>
      <c r="L19" s="155"/>
      <c r="M19" s="128" t="s">
        <v>93</v>
      </c>
      <c r="N19" s="237" t="s">
        <v>93</v>
      </c>
      <c r="O19" s="155"/>
      <c r="P19" s="243">
        <v>0</v>
      </c>
      <c r="Q19" s="244">
        <v>0</v>
      </c>
    </row>
    <row r="20" spans="1:17" x14ac:dyDescent="0.25">
      <c r="A20" s="36"/>
      <c r="B20" s="100" t="s">
        <v>232</v>
      </c>
      <c r="C20" s="57"/>
      <c r="D20" s="155">
        <v>4</v>
      </c>
      <c r="E20" s="156">
        <v>1.6E-2</v>
      </c>
      <c r="F20" s="155"/>
      <c r="G20" s="155">
        <v>4</v>
      </c>
      <c r="H20" s="156">
        <v>1.7999999999999999E-2</v>
      </c>
      <c r="I20" s="155"/>
      <c r="J20" s="155">
        <v>0</v>
      </c>
      <c r="K20" s="156">
        <v>0</v>
      </c>
      <c r="L20" s="155"/>
      <c r="M20" s="122" t="s">
        <v>93</v>
      </c>
      <c r="N20" s="220" t="s">
        <v>93</v>
      </c>
      <c r="O20" s="155"/>
      <c r="P20" s="155">
        <v>0</v>
      </c>
      <c r="Q20" s="156">
        <v>0</v>
      </c>
    </row>
    <row r="21" spans="1:17" x14ac:dyDescent="0.25">
      <c r="A21" s="36"/>
      <c r="B21" s="99" t="s">
        <v>233</v>
      </c>
      <c r="C21" s="57"/>
      <c r="D21" s="158">
        <v>1</v>
      </c>
      <c r="E21" s="159">
        <v>4.0000000000000001E-3</v>
      </c>
      <c r="F21" s="155"/>
      <c r="G21" s="243">
        <v>1</v>
      </c>
      <c r="H21" s="244">
        <v>5.0000000000000001E-3</v>
      </c>
      <c r="I21" s="155"/>
      <c r="J21" s="243">
        <v>0</v>
      </c>
      <c r="K21" s="244">
        <v>0</v>
      </c>
      <c r="L21" s="155"/>
      <c r="M21" s="128" t="s">
        <v>93</v>
      </c>
      <c r="N21" s="237" t="s">
        <v>93</v>
      </c>
      <c r="O21" s="155"/>
      <c r="P21" s="243">
        <v>0</v>
      </c>
      <c r="Q21" s="244">
        <v>0</v>
      </c>
    </row>
    <row r="22" spans="1:17" x14ac:dyDescent="0.25">
      <c r="A22" s="36"/>
      <c r="B22" s="100" t="s">
        <v>234</v>
      </c>
      <c r="C22" s="57"/>
      <c r="D22" s="155">
        <v>0</v>
      </c>
      <c r="E22" s="156">
        <v>0</v>
      </c>
      <c r="F22" s="155"/>
      <c r="G22" s="155">
        <v>0</v>
      </c>
      <c r="H22" s="156">
        <v>0</v>
      </c>
      <c r="I22" s="155"/>
      <c r="J22" s="155">
        <v>0</v>
      </c>
      <c r="K22" s="156">
        <v>0</v>
      </c>
      <c r="L22" s="155"/>
      <c r="M22" s="122" t="s">
        <v>93</v>
      </c>
      <c r="N22" s="220" t="s">
        <v>93</v>
      </c>
      <c r="O22" s="155"/>
      <c r="P22" s="155">
        <v>0</v>
      </c>
      <c r="Q22" s="245">
        <v>0</v>
      </c>
    </row>
    <row r="23" spans="1:17" x14ac:dyDescent="0.25">
      <c r="A23" s="36"/>
      <c r="B23" s="5"/>
      <c r="C23" s="5"/>
      <c r="D23" s="106"/>
      <c r="E23" s="227"/>
      <c r="F23" s="109"/>
      <c r="G23" s="210"/>
      <c r="H23" s="227"/>
      <c r="I23" s="210"/>
      <c r="J23" s="210"/>
      <c r="K23" s="227"/>
      <c r="L23" s="210"/>
      <c r="M23" s="210"/>
      <c r="N23" s="227"/>
      <c r="O23" s="210"/>
      <c r="P23" s="210"/>
      <c r="Q23" s="227"/>
    </row>
    <row r="24" spans="1:17" x14ac:dyDescent="0.25">
      <c r="A24" s="36"/>
      <c r="B24" s="349" t="s">
        <v>235</v>
      </c>
      <c r="C24" s="132"/>
      <c r="D24" s="130">
        <v>1</v>
      </c>
      <c r="E24" s="223">
        <f>D24/D12</f>
        <v>4.0160642570281121E-3</v>
      </c>
      <c r="F24" s="132"/>
      <c r="G24" s="130">
        <v>1</v>
      </c>
      <c r="H24" s="223">
        <f>G24/G12</f>
        <v>4.5045045045045045E-3</v>
      </c>
      <c r="I24" s="132"/>
      <c r="J24" s="130">
        <v>0</v>
      </c>
      <c r="K24" s="223">
        <f>J24/J12</f>
        <v>0</v>
      </c>
      <c r="L24" s="213"/>
      <c r="M24" s="130">
        <v>0</v>
      </c>
      <c r="N24" s="223">
        <f>M24/M12</f>
        <v>0</v>
      </c>
      <c r="O24" s="132"/>
      <c r="P24" s="130">
        <v>0</v>
      </c>
      <c r="Q24" s="223">
        <f>P24/P12</f>
        <v>0</v>
      </c>
    </row>
    <row r="25" spans="1:17" x14ac:dyDescent="0.25">
      <c r="A25" s="36"/>
      <c r="B25" s="350" t="s">
        <v>225</v>
      </c>
      <c r="C25" s="124"/>
      <c r="D25" s="126" t="s">
        <v>93</v>
      </c>
      <c r="E25" s="226" t="s">
        <v>93</v>
      </c>
      <c r="F25" s="124"/>
      <c r="G25" s="128" t="s">
        <v>93</v>
      </c>
      <c r="H25" s="237" t="s">
        <v>93</v>
      </c>
      <c r="I25" s="124"/>
      <c r="J25" s="128" t="s">
        <v>236</v>
      </c>
      <c r="K25" s="237" t="s">
        <v>236</v>
      </c>
      <c r="L25" s="123"/>
      <c r="M25" s="128" t="s">
        <v>236</v>
      </c>
      <c r="N25" s="237" t="s">
        <v>236</v>
      </c>
      <c r="O25" s="124"/>
      <c r="P25" s="128" t="s">
        <v>236</v>
      </c>
      <c r="Q25" s="237" t="s">
        <v>236</v>
      </c>
    </row>
    <row r="26" spans="1:17" x14ac:dyDescent="0.25">
      <c r="A26" s="36"/>
      <c r="B26" s="351" t="s">
        <v>226</v>
      </c>
      <c r="C26" s="124"/>
      <c r="D26" s="122" t="s">
        <v>93</v>
      </c>
      <c r="E26" s="220" t="s">
        <v>93</v>
      </c>
      <c r="F26" s="124"/>
      <c r="G26" s="122" t="s">
        <v>93</v>
      </c>
      <c r="H26" s="220" t="s">
        <v>93</v>
      </c>
      <c r="I26" s="124"/>
      <c r="J26" s="122" t="s">
        <v>236</v>
      </c>
      <c r="K26" s="220" t="s">
        <v>236</v>
      </c>
      <c r="L26" s="123"/>
      <c r="M26" s="122" t="s">
        <v>236</v>
      </c>
      <c r="N26" s="220" t="s">
        <v>236</v>
      </c>
      <c r="O26" s="124"/>
      <c r="P26" s="122" t="s">
        <v>236</v>
      </c>
      <c r="Q26" s="220" t="s">
        <v>236</v>
      </c>
    </row>
    <row r="27" spans="1:17" x14ac:dyDescent="0.25">
      <c r="A27" s="36"/>
      <c r="B27" s="350" t="s">
        <v>227</v>
      </c>
      <c r="C27" s="124"/>
      <c r="D27" s="126" t="s">
        <v>93</v>
      </c>
      <c r="E27" s="226" t="s">
        <v>93</v>
      </c>
      <c r="F27" s="124"/>
      <c r="G27" s="128" t="s">
        <v>93</v>
      </c>
      <c r="H27" s="237" t="s">
        <v>93</v>
      </c>
      <c r="I27" s="124"/>
      <c r="J27" s="128" t="s">
        <v>236</v>
      </c>
      <c r="K27" s="237" t="s">
        <v>236</v>
      </c>
      <c r="L27" s="123"/>
      <c r="M27" s="128" t="s">
        <v>236</v>
      </c>
      <c r="N27" s="237" t="s">
        <v>236</v>
      </c>
      <c r="O27" s="124"/>
      <c r="P27" s="128" t="s">
        <v>236</v>
      </c>
      <c r="Q27" s="237" t="s">
        <v>236</v>
      </c>
    </row>
    <row r="28" spans="1:17" x14ac:dyDescent="0.25">
      <c r="A28" s="36"/>
      <c r="B28" s="351" t="s">
        <v>228</v>
      </c>
      <c r="C28" s="124"/>
      <c r="D28" s="122" t="s">
        <v>93</v>
      </c>
      <c r="E28" s="220" t="s">
        <v>93</v>
      </c>
      <c r="F28" s="124"/>
      <c r="G28" s="122" t="s">
        <v>93</v>
      </c>
      <c r="H28" s="220" t="s">
        <v>93</v>
      </c>
      <c r="I28" s="124"/>
      <c r="J28" s="122" t="s">
        <v>236</v>
      </c>
      <c r="K28" s="220" t="s">
        <v>236</v>
      </c>
      <c r="L28" s="123"/>
      <c r="M28" s="122" t="s">
        <v>236</v>
      </c>
      <c r="N28" s="220" t="s">
        <v>236</v>
      </c>
      <c r="O28" s="124"/>
      <c r="P28" s="122" t="s">
        <v>236</v>
      </c>
      <c r="Q28" s="220" t="s">
        <v>236</v>
      </c>
    </row>
    <row r="29" spans="1:17" x14ac:dyDescent="0.25">
      <c r="A29" s="36"/>
      <c r="B29" s="350" t="s">
        <v>229</v>
      </c>
      <c r="C29" s="124"/>
      <c r="D29" s="126" t="s">
        <v>93</v>
      </c>
      <c r="E29" s="226" t="s">
        <v>93</v>
      </c>
      <c r="F29" s="124"/>
      <c r="G29" s="128" t="s">
        <v>93</v>
      </c>
      <c r="H29" s="237" t="s">
        <v>93</v>
      </c>
      <c r="I29" s="124"/>
      <c r="J29" s="128" t="s">
        <v>236</v>
      </c>
      <c r="K29" s="237" t="s">
        <v>236</v>
      </c>
      <c r="L29" s="123"/>
      <c r="M29" s="128" t="s">
        <v>236</v>
      </c>
      <c r="N29" s="237" t="s">
        <v>236</v>
      </c>
      <c r="O29" s="124"/>
      <c r="P29" s="128" t="s">
        <v>236</v>
      </c>
      <c r="Q29" s="237" t="s">
        <v>236</v>
      </c>
    </row>
    <row r="30" spans="1:17" x14ac:dyDescent="0.25">
      <c r="A30" s="36"/>
      <c r="B30" s="351" t="s">
        <v>230</v>
      </c>
      <c r="C30" s="124"/>
      <c r="D30" s="122" t="s">
        <v>93</v>
      </c>
      <c r="E30" s="220" t="s">
        <v>93</v>
      </c>
      <c r="F30" s="124"/>
      <c r="G30" s="122" t="s">
        <v>93</v>
      </c>
      <c r="H30" s="220" t="s">
        <v>93</v>
      </c>
      <c r="I30" s="124"/>
      <c r="J30" s="122" t="s">
        <v>236</v>
      </c>
      <c r="K30" s="220" t="s">
        <v>236</v>
      </c>
      <c r="L30" s="123"/>
      <c r="M30" s="122" t="s">
        <v>236</v>
      </c>
      <c r="N30" s="220" t="s">
        <v>236</v>
      </c>
      <c r="O30" s="124"/>
      <c r="P30" s="122" t="s">
        <v>236</v>
      </c>
      <c r="Q30" s="220" t="s">
        <v>236</v>
      </c>
    </row>
    <row r="31" spans="1:17" x14ac:dyDescent="0.25">
      <c r="A31" s="36"/>
      <c r="B31" s="350" t="s">
        <v>231</v>
      </c>
      <c r="C31" s="124"/>
      <c r="D31" s="126" t="s">
        <v>93</v>
      </c>
      <c r="E31" s="226" t="s">
        <v>93</v>
      </c>
      <c r="F31" s="124"/>
      <c r="G31" s="128" t="s">
        <v>93</v>
      </c>
      <c r="H31" s="237" t="s">
        <v>93</v>
      </c>
      <c r="I31" s="124"/>
      <c r="J31" s="128" t="s">
        <v>236</v>
      </c>
      <c r="K31" s="237" t="s">
        <v>236</v>
      </c>
      <c r="L31" s="123"/>
      <c r="M31" s="128" t="s">
        <v>236</v>
      </c>
      <c r="N31" s="237" t="s">
        <v>236</v>
      </c>
      <c r="O31" s="124"/>
      <c r="P31" s="128" t="s">
        <v>236</v>
      </c>
      <c r="Q31" s="237" t="s">
        <v>236</v>
      </c>
    </row>
    <row r="32" spans="1:17" x14ac:dyDescent="0.25">
      <c r="A32" s="36"/>
      <c r="B32" s="351" t="s">
        <v>232</v>
      </c>
      <c r="C32" s="124"/>
      <c r="D32" s="122" t="s">
        <v>93</v>
      </c>
      <c r="E32" s="220" t="s">
        <v>93</v>
      </c>
      <c r="F32" s="124"/>
      <c r="G32" s="122" t="s">
        <v>93</v>
      </c>
      <c r="H32" s="220" t="s">
        <v>93</v>
      </c>
      <c r="I32" s="124"/>
      <c r="J32" s="122" t="s">
        <v>236</v>
      </c>
      <c r="K32" s="220" t="s">
        <v>236</v>
      </c>
      <c r="L32" s="123"/>
      <c r="M32" s="122" t="s">
        <v>236</v>
      </c>
      <c r="N32" s="220" t="s">
        <v>236</v>
      </c>
      <c r="O32" s="124"/>
      <c r="P32" s="122" t="s">
        <v>236</v>
      </c>
      <c r="Q32" s="220" t="s">
        <v>236</v>
      </c>
    </row>
    <row r="33" spans="1:17" x14ac:dyDescent="0.25">
      <c r="A33" s="36"/>
      <c r="B33" s="350" t="s">
        <v>233</v>
      </c>
      <c r="C33" s="124"/>
      <c r="D33" s="126" t="s">
        <v>93</v>
      </c>
      <c r="E33" s="226" t="s">
        <v>93</v>
      </c>
      <c r="F33" s="124"/>
      <c r="G33" s="128" t="s">
        <v>93</v>
      </c>
      <c r="H33" s="237" t="s">
        <v>93</v>
      </c>
      <c r="I33" s="124"/>
      <c r="J33" s="128" t="s">
        <v>236</v>
      </c>
      <c r="K33" s="237" t="s">
        <v>236</v>
      </c>
      <c r="L33" s="123"/>
      <c r="M33" s="128" t="s">
        <v>236</v>
      </c>
      <c r="N33" s="237" t="s">
        <v>236</v>
      </c>
      <c r="O33" s="124"/>
      <c r="P33" s="128" t="s">
        <v>236</v>
      </c>
      <c r="Q33" s="237" t="s">
        <v>236</v>
      </c>
    </row>
    <row r="34" spans="1:17" x14ac:dyDescent="0.25">
      <c r="A34" s="36"/>
      <c r="B34" s="351" t="s">
        <v>234</v>
      </c>
      <c r="C34" s="124"/>
      <c r="D34" s="122" t="s">
        <v>93</v>
      </c>
      <c r="E34" s="220" t="s">
        <v>93</v>
      </c>
      <c r="F34" s="124"/>
      <c r="G34" s="122" t="s">
        <v>93</v>
      </c>
      <c r="H34" s="220" t="s">
        <v>93</v>
      </c>
      <c r="I34" s="124"/>
      <c r="J34" s="122" t="s">
        <v>236</v>
      </c>
      <c r="K34" s="220" t="s">
        <v>236</v>
      </c>
      <c r="L34" s="123"/>
      <c r="M34" s="122" t="s">
        <v>236</v>
      </c>
      <c r="N34" s="220" t="s">
        <v>236</v>
      </c>
      <c r="O34" s="124"/>
      <c r="P34" s="122" t="s">
        <v>236</v>
      </c>
      <c r="Q34" s="220" t="s">
        <v>236</v>
      </c>
    </row>
    <row r="35" spans="1:17" x14ac:dyDescent="0.25">
      <c r="A35" s="36"/>
      <c r="B35" s="351"/>
      <c r="C35" s="124"/>
      <c r="D35" s="122"/>
      <c r="E35" s="220"/>
      <c r="F35" s="124"/>
      <c r="G35" s="122"/>
      <c r="H35" s="220"/>
      <c r="I35" s="124"/>
      <c r="J35" s="122"/>
      <c r="K35" s="220"/>
      <c r="L35" s="123"/>
      <c r="M35" s="123"/>
      <c r="N35" s="220"/>
      <c r="O35" s="124"/>
      <c r="P35" s="122"/>
      <c r="Q35" s="220"/>
    </row>
    <row r="36" spans="1:17" x14ac:dyDescent="0.25">
      <c r="A36" s="36"/>
      <c r="B36" s="349" t="s">
        <v>237</v>
      </c>
      <c r="C36" s="132"/>
      <c r="D36" s="130">
        <v>100</v>
      </c>
      <c r="E36" s="223">
        <f>D36/D12</f>
        <v>0.40160642570281124</v>
      </c>
      <c r="F36" s="132"/>
      <c r="G36" s="130">
        <v>96</v>
      </c>
      <c r="H36" s="223">
        <f>G36/G12</f>
        <v>0.43243243243243246</v>
      </c>
      <c r="I36" s="132"/>
      <c r="J36" s="130">
        <v>2</v>
      </c>
      <c r="K36" s="223">
        <v>0</v>
      </c>
      <c r="L36" s="213"/>
      <c r="M36" s="130">
        <v>1</v>
      </c>
      <c r="N36" s="223">
        <f>M36/M12</f>
        <v>0.5</v>
      </c>
      <c r="O36" s="132"/>
      <c r="P36" s="130">
        <v>1</v>
      </c>
      <c r="Q36" s="223">
        <f>P36/P12</f>
        <v>6.6666666666666666E-2</v>
      </c>
    </row>
    <row r="37" spans="1:17" x14ac:dyDescent="0.25">
      <c r="A37" s="36"/>
      <c r="B37" s="350" t="s">
        <v>225</v>
      </c>
      <c r="C37" s="124"/>
      <c r="D37" s="250">
        <v>3</v>
      </c>
      <c r="E37" s="251">
        <v>0.03</v>
      </c>
      <c r="F37" s="241"/>
      <c r="G37" s="246">
        <v>3</v>
      </c>
      <c r="H37" s="247">
        <v>3.1E-2</v>
      </c>
      <c r="I37" s="241"/>
      <c r="J37" s="128" t="s">
        <v>93</v>
      </c>
      <c r="K37" s="237" t="s">
        <v>93</v>
      </c>
      <c r="L37" s="123"/>
      <c r="M37" s="128" t="s">
        <v>236</v>
      </c>
      <c r="N37" s="237" t="s">
        <v>236</v>
      </c>
      <c r="O37" s="124"/>
      <c r="P37" s="128" t="s">
        <v>93</v>
      </c>
      <c r="Q37" s="237" t="s">
        <v>93</v>
      </c>
    </row>
    <row r="38" spans="1:17" x14ac:dyDescent="0.25">
      <c r="A38" s="36"/>
      <c r="B38" s="351" t="s">
        <v>226</v>
      </c>
      <c r="C38" s="124"/>
      <c r="D38" s="241">
        <v>3</v>
      </c>
      <c r="E38" s="242">
        <v>0.03</v>
      </c>
      <c r="F38" s="241"/>
      <c r="G38" s="241">
        <v>3</v>
      </c>
      <c r="H38" s="242">
        <v>3.1E-2</v>
      </c>
      <c r="I38" s="241"/>
      <c r="J38" s="122" t="s">
        <v>93</v>
      </c>
      <c r="K38" s="220" t="s">
        <v>93</v>
      </c>
      <c r="L38" s="123"/>
      <c r="M38" s="122" t="s">
        <v>236</v>
      </c>
      <c r="N38" s="220" t="s">
        <v>236</v>
      </c>
      <c r="O38" s="124"/>
      <c r="P38" s="122" t="s">
        <v>93</v>
      </c>
      <c r="Q38" s="220" t="s">
        <v>93</v>
      </c>
    </row>
    <row r="39" spans="1:17" x14ac:dyDescent="0.25">
      <c r="A39" s="36"/>
      <c r="B39" s="350" t="s">
        <v>227</v>
      </c>
      <c r="C39" s="124"/>
      <c r="D39" s="250">
        <v>11</v>
      </c>
      <c r="E39" s="251">
        <v>0.11</v>
      </c>
      <c r="F39" s="241"/>
      <c r="G39" s="246">
        <v>11</v>
      </c>
      <c r="H39" s="247">
        <v>0.115</v>
      </c>
      <c r="I39" s="241"/>
      <c r="J39" s="128" t="s">
        <v>93</v>
      </c>
      <c r="K39" s="237" t="s">
        <v>93</v>
      </c>
      <c r="L39" s="123"/>
      <c r="M39" s="128" t="s">
        <v>236</v>
      </c>
      <c r="N39" s="237" t="s">
        <v>236</v>
      </c>
      <c r="O39" s="124"/>
      <c r="P39" s="128" t="s">
        <v>93</v>
      </c>
      <c r="Q39" s="237" t="s">
        <v>93</v>
      </c>
    </row>
    <row r="40" spans="1:17" x14ac:dyDescent="0.25">
      <c r="A40" s="36"/>
      <c r="B40" s="351" t="s">
        <v>228</v>
      </c>
      <c r="C40" s="124"/>
      <c r="D40" s="241">
        <v>10</v>
      </c>
      <c r="E40" s="242">
        <v>0.1</v>
      </c>
      <c r="F40" s="241"/>
      <c r="G40" s="241">
        <v>9</v>
      </c>
      <c r="H40" s="242">
        <v>9.4E-2</v>
      </c>
      <c r="I40" s="241"/>
      <c r="J40" s="122" t="s">
        <v>93</v>
      </c>
      <c r="K40" s="220" t="s">
        <v>93</v>
      </c>
      <c r="L40" s="123"/>
      <c r="M40" s="122" t="s">
        <v>236</v>
      </c>
      <c r="N40" s="220" t="s">
        <v>236</v>
      </c>
      <c r="O40" s="124"/>
      <c r="P40" s="122" t="s">
        <v>93</v>
      </c>
      <c r="Q40" s="220" t="s">
        <v>93</v>
      </c>
    </row>
    <row r="41" spans="1:17" x14ac:dyDescent="0.25">
      <c r="A41" s="36"/>
      <c r="B41" s="350" t="s">
        <v>229</v>
      </c>
      <c r="C41" s="124"/>
      <c r="D41" s="250">
        <v>27</v>
      </c>
      <c r="E41" s="251">
        <v>0.27</v>
      </c>
      <c r="F41" s="241"/>
      <c r="G41" s="246">
        <v>25</v>
      </c>
      <c r="H41" s="247">
        <v>0.26</v>
      </c>
      <c r="I41" s="241"/>
      <c r="J41" s="128" t="s">
        <v>93</v>
      </c>
      <c r="K41" s="237" t="s">
        <v>93</v>
      </c>
      <c r="L41" s="123"/>
      <c r="M41" s="128" t="s">
        <v>236</v>
      </c>
      <c r="N41" s="237" t="s">
        <v>236</v>
      </c>
      <c r="O41" s="124"/>
      <c r="P41" s="128" t="s">
        <v>93</v>
      </c>
      <c r="Q41" s="237" t="s">
        <v>93</v>
      </c>
    </row>
    <row r="42" spans="1:17" x14ac:dyDescent="0.25">
      <c r="A42" s="36"/>
      <c r="B42" s="351" t="s">
        <v>230</v>
      </c>
      <c r="C42" s="124"/>
      <c r="D42" s="241">
        <v>37</v>
      </c>
      <c r="E42" s="242">
        <v>0.37</v>
      </c>
      <c r="F42" s="241"/>
      <c r="G42" s="241">
        <v>36</v>
      </c>
      <c r="H42" s="242">
        <v>0.375</v>
      </c>
      <c r="I42" s="241"/>
      <c r="J42" s="122" t="s">
        <v>93</v>
      </c>
      <c r="K42" s="220" t="s">
        <v>93</v>
      </c>
      <c r="L42" s="123"/>
      <c r="M42" s="122" t="s">
        <v>236</v>
      </c>
      <c r="N42" s="220" t="s">
        <v>236</v>
      </c>
      <c r="O42" s="124"/>
      <c r="P42" s="122" t="s">
        <v>93</v>
      </c>
      <c r="Q42" s="220" t="s">
        <v>93</v>
      </c>
    </row>
    <row r="43" spans="1:17" x14ac:dyDescent="0.25">
      <c r="A43" s="36"/>
      <c r="B43" s="350" t="s">
        <v>231</v>
      </c>
      <c r="C43" s="124"/>
      <c r="D43" s="250">
        <v>7</v>
      </c>
      <c r="E43" s="251">
        <v>7.0000000000000007E-2</v>
      </c>
      <c r="F43" s="241"/>
      <c r="G43" s="246">
        <v>7</v>
      </c>
      <c r="H43" s="247">
        <v>7.2999999999999995E-2</v>
      </c>
      <c r="I43" s="241"/>
      <c r="J43" s="128" t="s">
        <v>93</v>
      </c>
      <c r="K43" s="237" t="s">
        <v>93</v>
      </c>
      <c r="L43" s="123"/>
      <c r="M43" s="128" t="s">
        <v>236</v>
      </c>
      <c r="N43" s="237" t="s">
        <v>236</v>
      </c>
      <c r="O43" s="124"/>
      <c r="P43" s="128" t="s">
        <v>93</v>
      </c>
      <c r="Q43" s="237" t="s">
        <v>93</v>
      </c>
    </row>
    <row r="44" spans="1:17" x14ac:dyDescent="0.25">
      <c r="A44" s="36"/>
      <c r="B44" s="351" t="s">
        <v>232</v>
      </c>
      <c r="C44" s="124"/>
      <c r="D44" s="241">
        <v>1</v>
      </c>
      <c r="E44" s="242">
        <v>0.01</v>
      </c>
      <c r="F44" s="241"/>
      <c r="G44" s="241">
        <v>1</v>
      </c>
      <c r="H44" s="242">
        <v>0.01</v>
      </c>
      <c r="I44" s="241"/>
      <c r="J44" s="122" t="s">
        <v>93</v>
      </c>
      <c r="K44" s="220" t="s">
        <v>93</v>
      </c>
      <c r="L44" s="123"/>
      <c r="M44" s="122" t="s">
        <v>236</v>
      </c>
      <c r="N44" s="220" t="s">
        <v>236</v>
      </c>
      <c r="O44" s="124"/>
      <c r="P44" s="122" t="s">
        <v>93</v>
      </c>
      <c r="Q44" s="220" t="s">
        <v>93</v>
      </c>
    </row>
    <row r="45" spans="1:17" x14ac:dyDescent="0.25">
      <c r="A45" s="36"/>
      <c r="B45" s="350" t="s">
        <v>233</v>
      </c>
      <c r="C45" s="124"/>
      <c r="D45" s="250">
        <v>1</v>
      </c>
      <c r="E45" s="251">
        <v>0.01</v>
      </c>
      <c r="F45" s="241"/>
      <c r="G45" s="246">
        <v>1</v>
      </c>
      <c r="H45" s="247">
        <v>0.01</v>
      </c>
      <c r="I45" s="241"/>
      <c r="J45" s="128" t="s">
        <v>93</v>
      </c>
      <c r="K45" s="237" t="s">
        <v>93</v>
      </c>
      <c r="L45" s="123"/>
      <c r="M45" s="128" t="s">
        <v>236</v>
      </c>
      <c r="N45" s="237" t="s">
        <v>236</v>
      </c>
      <c r="O45" s="124"/>
      <c r="P45" s="128" t="s">
        <v>93</v>
      </c>
      <c r="Q45" s="237" t="s">
        <v>93</v>
      </c>
    </row>
    <row r="46" spans="1:17" x14ac:dyDescent="0.25">
      <c r="A46" s="36"/>
      <c r="B46" s="351" t="s">
        <v>234</v>
      </c>
      <c r="C46" s="124"/>
      <c r="D46" s="122">
        <v>0</v>
      </c>
      <c r="E46" s="220">
        <v>0</v>
      </c>
      <c r="F46" s="124"/>
      <c r="G46" s="122">
        <v>0</v>
      </c>
      <c r="H46" s="220">
        <v>0</v>
      </c>
      <c r="I46" s="124"/>
      <c r="J46" s="122" t="s">
        <v>93</v>
      </c>
      <c r="K46" s="220" t="s">
        <v>93</v>
      </c>
      <c r="L46" s="123"/>
      <c r="M46" s="122" t="s">
        <v>236</v>
      </c>
      <c r="N46" s="220" t="s">
        <v>236</v>
      </c>
      <c r="O46" s="124"/>
      <c r="P46" s="122" t="s">
        <v>93</v>
      </c>
      <c r="Q46" s="220" t="s">
        <v>93</v>
      </c>
    </row>
    <row r="47" spans="1:17" x14ac:dyDescent="0.25">
      <c r="A47" s="36"/>
      <c r="B47" s="351"/>
      <c r="C47" s="124"/>
      <c r="D47" s="122"/>
      <c r="E47" s="220"/>
      <c r="F47" s="122"/>
      <c r="G47" s="122"/>
      <c r="H47" s="220"/>
      <c r="I47" s="122"/>
      <c r="J47" s="122"/>
      <c r="K47" s="220"/>
      <c r="L47" s="123"/>
      <c r="M47" s="123"/>
      <c r="N47" s="220"/>
      <c r="O47" s="124"/>
      <c r="P47" s="122"/>
      <c r="Q47" s="220"/>
    </row>
    <row r="48" spans="1:17" x14ac:dyDescent="0.25">
      <c r="A48" s="36"/>
      <c r="B48" s="349" t="s">
        <v>238</v>
      </c>
      <c r="C48" s="132"/>
      <c r="D48" s="130">
        <v>53</v>
      </c>
      <c r="E48" s="223">
        <f>D48/D12</f>
        <v>0.21285140562248997</v>
      </c>
      <c r="F48" s="132"/>
      <c r="G48" s="130">
        <v>51</v>
      </c>
      <c r="H48" s="223">
        <f>G48/G12</f>
        <v>0.22972972972972974</v>
      </c>
      <c r="I48" s="132"/>
      <c r="J48" s="130">
        <v>2</v>
      </c>
      <c r="K48" s="223">
        <f>J48/J12</f>
        <v>0.2</v>
      </c>
      <c r="L48" s="213"/>
      <c r="M48" s="130">
        <v>0</v>
      </c>
      <c r="N48" s="223">
        <f>M48/M12</f>
        <v>0</v>
      </c>
      <c r="O48" s="132"/>
      <c r="P48" s="130">
        <v>0</v>
      </c>
      <c r="Q48" s="223">
        <f>P48/P12</f>
        <v>0</v>
      </c>
    </row>
    <row r="49" spans="1:17" x14ac:dyDescent="0.25">
      <c r="A49" s="36"/>
      <c r="B49" s="350" t="s">
        <v>225</v>
      </c>
      <c r="C49" s="124"/>
      <c r="D49" s="250">
        <v>5</v>
      </c>
      <c r="E49" s="251">
        <v>9.4E-2</v>
      </c>
      <c r="F49" s="241"/>
      <c r="G49" s="246">
        <v>5</v>
      </c>
      <c r="H49" s="247">
        <v>9.8000000000000004E-2</v>
      </c>
      <c r="I49" s="241"/>
      <c r="J49" s="128" t="s">
        <v>93</v>
      </c>
      <c r="K49" s="237" t="s">
        <v>93</v>
      </c>
      <c r="L49" s="123"/>
      <c r="M49" s="128" t="s">
        <v>236</v>
      </c>
      <c r="N49" s="237" t="s">
        <v>236</v>
      </c>
      <c r="O49" s="124"/>
      <c r="P49" s="128" t="s">
        <v>236</v>
      </c>
      <c r="Q49" s="237" t="s">
        <v>236</v>
      </c>
    </row>
    <row r="50" spans="1:17" x14ac:dyDescent="0.25">
      <c r="A50" s="36"/>
      <c r="B50" s="351" t="s">
        <v>226</v>
      </c>
      <c r="C50" s="124"/>
      <c r="D50" s="241">
        <v>4</v>
      </c>
      <c r="E50" s="242">
        <v>7.4999999999999997E-2</v>
      </c>
      <c r="F50" s="241"/>
      <c r="G50" s="241">
        <v>4</v>
      </c>
      <c r="H50" s="242">
        <v>7.8E-2</v>
      </c>
      <c r="I50" s="241"/>
      <c r="J50" s="122" t="s">
        <v>93</v>
      </c>
      <c r="K50" s="220" t="s">
        <v>93</v>
      </c>
      <c r="L50" s="123"/>
      <c r="M50" s="122" t="s">
        <v>236</v>
      </c>
      <c r="N50" s="220" t="s">
        <v>236</v>
      </c>
      <c r="O50" s="124"/>
      <c r="P50" s="122" t="s">
        <v>236</v>
      </c>
      <c r="Q50" s="220" t="s">
        <v>236</v>
      </c>
    </row>
    <row r="51" spans="1:17" x14ac:dyDescent="0.25">
      <c r="A51" s="36"/>
      <c r="B51" s="350" t="s">
        <v>227</v>
      </c>
      <c r="C51" s="124"/>
      <c r="D51" s="250">
        <v>8</v>
      </c>
      <c r="E51" s="251">
        <v>0.151</v>
      </c>
      <c r="F51" s="241"/>
      <c r="G51" s="246">
        <v>8</v>
      </c>
      <c r="H51" s="247">
        <v>0.157</v>
      </c>
      <c r="I51" s="241"/>
      <c r="J51" s="128" t="s">
        <v>93</v>
      </c>
      <c r="K51" s="237" t="s">
        <v>93</v>
      </c>
      <c r="L51" s="123"/>
      <c r="M51" s="128" t="s">
        <v>236</v>
      </c>
      <c r="N51" s="237" t="s">
        <v>236</v>
      </c>
      <c r="O51" s="124"/>
      <c r="P51" s="128" t="s">
        <v>236</v>
      </c>
      <c r="Q51" s="237" t="s">
        <v>236</v>
      </c>
    </row>
    <row r="52" spans="1:17" x14ac:dyDescent="0.25">
      <c r="A52" s="36"/>
      <c r="B52" s="351" t="s">
        <v>228</v>
      </c>
      <c r="C52" s="124"/>
      <c r="D52" s="241">
        <v>9</v>
      </c>
      <c r="E52" s="242">
        <v>0.17</v>
      </c>
      <c r="F52" s="241"/>
      <c r="G52" s="241">
        <v>9</v>
      </c>
      <c r="H52" s="242">
        <v>0.17599999999999999</v>
      </c>
      <c r="I52" s="241"/>
      <c r="J52" s="122" t="s">
        <v>93</v>
      </c>
      <c r="K52" s="220" t="s">
        <v>93</v>
      </c>
      <c r="L52" s="123"/>
      <c r="M52" s="122" t="s">
        <v>236</v>
      </c>
      <c r="N52" s="220" t="s">
        <v>236</v>
      </c>
      <c r="O52" s="124"/>
      <c r="P52" s="122" t="s">
        <v>236</v>
      </c>
      <c r="Q52" s="220" t="s">
        <v>236</v>
      </c>
    </row>
    <row r="53" spans="1:17" x14ac:dyDescent="0.25">
      <c r="A53" s="36"/>
      <c r="B53" s="350" t="s">
        <v>229</v>
      </c>
      <c r="C53" s="124"/>
      <c r="D53" s="250">
        <v>12</v>
      </c>
      <c r="E53" s="251">
        <v>0.22600000000000001</v>
      </c>
      <c r="F53" s="241"/>
      <c r="G53" s="246">
        <v>12</v>
      </c>
      <c r="H53" s="247">
        <v>0.23499999999999999</v>
      </c>
      <c r="I53" s="241"/>
      <c r="J53" s="128" t="s">
        <v>93</v>
      </c>
      <c r="K53" s="237" t="s">
        <v>93</v>
      </c>
      <c r="L53" s="123"/>
      <c r="M53" s="128" t="s">
        <v>236</v>
      </c>
      <c r="N53" s="237" t="s">
        <v>236</v>
      </c>
      <c r="O53" s="124"/>
      <c r="P53" s="128" t="s">
        <v>236</v>
      </c>
      <c r="Q53" s="237" t="s">
        <v>236</v>
      </c>
    </row>
    <row r="54" spans="1:17" x14ac:dyDescent="0.25">
      <c r="A54" s="36"/>
      <c r="B54" s="351" t="s">
        <v>230</v>
      </c>
      <c r="C54" s="124"/>
      <c r="D54" s="241">
        <v>9</v>
      </c>
      <c r="E54" s="242">
        <v>0.17</v>
      </c>
      <c r="F54" s="241"/>
      <c r="G54" s="241">
        <v>8</v>
      </c>
      <c r="H54" s="242">
        <v>0.157</v>
      </c>
      <c r="I54" s="241"/>
      <c r="J54" s="122" t="s">
        <v>93</v>
      </c>
      <c r="K54" s="220" t="s">
        <v>93</v>
      </c>
      <c r="L54" s="123"/>
      <c r="M54" s="122" t="s">
        <v>236</v>
      </c>
      <c r="N54" s="220" t="s">
        <v>236</v>
      </c>
      <c r="O54" s="124"/>
      <c r="P54" s="122" t="s">
        <v>236</v>
      </c>
      <c r="Q54" s="220" t="s">
        <v>236</v>
      </c>
    </row>
    <row r="55" spans="1:17" x14ac:dyDescent="0.25">
      <c r="A55" s="36"/>
      <c r="B55" s="350" t="s">
        <v>231</v>
      </c>
      <c r="C55" s="124"/>
      <c r="D55" s="250">
        <v>4</v>
      </c>
      <c r="E55" s="251">
        <v>7.4999999999999997E-2</v>
      </c>
      <c r="F55" s="241"/>
      <c r="G55" s="246">
        <v>3</v>
      </c>
      <c r="H55" s="247">
        <v>5.8999999999999997E-2</v>
      </c>
      <c r="I55" s="241"/>
      <c r="J55" s="128" t="s">
        <v>93</v>
      </c>
      <c r="K55" s="237" t="s">
        <v>93</v>
      </c>
      <c r="L55" s="123"/>
      <c r="M55" s="128" t="s">
        <v>236</v>
      </c>
      <c r="N55" s="237" t="s">
        <v>236</v>
      </c>
      <c r="O55" s="124"/>
      <c r="P55" s="128" t="s">
        <v>236</v>
      </c>
      <c r="Q55" s="237" t="s">
        <v>236</v>
      </c>
    </row>
    <row r="56" spans="1:17" x14ac:dyDescent="0.25">
      <c r="A56" s="36"/>
      <c r="B56" s="351" t="s">
        <v>232</v>
      </c>
      <c r="C56" s="124"/>
      <c r="D56" s="241">
        <v>2</v>
      </c>
      <c r="E56" s="242">
        <v>3.7999999999999999E-2</v>
      </c>
      <c r="F56" s="241"/>
      <c r="G56" s="241">
        <v>2</v>
      </c>
      <c r="H56" s="242">
        <v>3.9E-2</v>
      </c>
      <c r="I56" s="241"/>
      <c r="J56" s="122" t="s">
        <v>93</v>
      </c>
      <c r="K56" s="220" t="s">
        <v>93</v>
      </c>
      <c r="L56" s="123"/>
      <c r="M56" s="122" t="s">
        <v>236</v>
      </c>
      <c r="N56" s="220" t="s">
        <v>236</v>
      </c>
      <c r="O56" s="124"/>
      <c r="P56" s="122" t="s">
        <v>236</v>
      </c>
      <c r="Q56" s="220" t="s">
        <v>236</v>
      </c>
    </row>
    <row r="57" spans="1:17" x14ac:dyDescent="0.25">
      <c r="A57" s="36"/>
      <c r="B57" s="350" t="s">
        <v>233</v>
      </c>
      <c r="C57" s="124"/>
      <c r="D57" s="250">
        <v>0</v>
      </c>
      <c r="E57" s="251">
        <v>0</v>
      </c>
      <c r="F57" s="241"/>
      <c r="G57" s="246">
        <v>0</v>
      </c>
      <c r="H57" s="247">
        <v>0</v>
      </c>
      <c r="I57" s="241"/>
      <c r="J57" s="128" t="s">
        <v>93</v>
      </c>
      <c r="K57" s="237" t="s">
        <v>93</v>
      </c>
      <c r="L57" s="123"/>
      <c r="M57" s="128" t="s">
        <v>236</v>
      </c>
      <c r="N57" s="237" t="s">
        <v>236</v>
      </c>
      <c r="O57" s="124"/>
      <c r="P57" s="128" t="s">
        <v>236</v>
      </c>
      <c r="Q57" s="237" t="s">
        <v>236</v>
      </c>
    </row>
    <row r="58" spans="1:17" x14ac:dyDescent="0.25">
      <c r="A58" s="36"/>
      <c r="B58" s="351" t="s">
        <v>234</v>
      </c>
      <c r="C58" s="124"/>
      <c r="D58" s="122">
        <v>0</v>
      </c>
      <c r="E58" s="220">
        <v>0</v>
      </c>
      <c r="F58" s="124"/>
      <c r="G58" s="122">
        <v>0</v>
      </c>
      <c r="H58" s="220">
        <v>0</v>
      </c>
      <c r="I58" s="124"/>
      <c r="J58" s="122" t="s">
        <v>93</v>
      </c>
      <c r="K58" s="220" t="s">
        <v>93</v>
      </c>
      <c r="L58" s="123"/>
      <c r="M58" s="122" t="s">
        <v>236</v>
      </c>
      <c r="N58" s="220" t="s">
        <v>236</v>
      </c>
      <c r="O58" s="124"/>
      <c r="P58" s="122" t="s">
        <v>236</v>
      </c>
      <c r="Q58" s="220" t="s">
        <v>236</v>
      </c>
    </row>
    <row r="59" spans="1:17" x14ac:dyDescent="0.25">
      <c r="A59" s="36"/>
      <c r="B59" s="351"/>
      <c r="C59" s="124"/>
      <c r="D59" s="122"/>
      <c r="E59" s="220"/>
      <c r="F59" s="122"/>
      <c r="G59" s="122"/>
      <c r="H59" s="220"/>
      <c r="I59" s="122"/>
      <c r="J59" s="122"/>
      <c r="K59" s="220"/>
      <c r="L59" s="123"/>
      <c r="M59" s="123"/>
      <c r="N59" s="220"/>
      <c r="O59" s="124"/>
      <c r="P59" s="122"/>
      <c r="Q59" s="220"/>
    </row>
    <row r="60" spans="1:17" x14ac:dyDescent="0.25">
      <c r="A60" s="36"/>
      <c r="B60" s="349" t="s">
        <v>239</v>
      </c>
      <c r="C60" s="132"/>
      <c r="D60" s="130">
        <v>12</v>
      </c>
      <c r="E60" s="223">
        <f>D60/D12</f>
        <v>4.8192771084337352E-2</v>
      </c>
      <c r="F60" s="132"/>
      <c r="G60" s="130">
        <v>11</v>
      </c>
      <c r="H60" s="223">
        <f>G60/G12</f>
        <v>4.954954954954955E-2</v>
      </c>
      <c r="I60" s="132"/>
      <c r="J60" s="130">
        <v>1</v>
      </c>
      <c r="K60" s="223">
        <f>J60/J12</f>
        <v>0.1</v>
      </c>
      <c r="L60" s="213"/>
      <c r="M60" s="130">
        <v>0</v>
      </c>
      <c r="N60" s="223">
        <f>M60/M12</f>
        <v>0</v>
      </c>
      <c r="O60" s="132"/>
      <c r="P60" s="130">
        <v>0</v>
      </c>
      <c r="Q60" s="223">
        <f>P60/P12</f>
        <v>0</v>
      </c>
    </row>
    <row r="61" spans="1:17" x14ac:dyDescent="0.25">
      <c r="A61" s="36"/>
      <c r="B61" s="350" t="s">
        <v>225</v>
      </c>
      <c r="C61" s="124"/>
      <c r="D61" s="250">
        <v>0</v>
      </c>
      <c r="E61" s="251">
        <v>0</v>
      </c>
      <c r="F61" s="241"/>
      <c r="G61" s="246">
        <v>0</v>
      </c>
      <c r="H61" s="247">
        <v>0</v>
      </c>
      <c r="I61" s="241"/>
      <c r="J61" s="128" t="s">
        <v>93</v>
      </c>
      <c r="K61" s="237" t="s">
        <v>93</v>
      </c>
      <c r="L61" s="123"/>
      <c r="M61" s="128" t="s">
        <v>236</v>
      </c>
      <c r="N61" s="237" t="s">
        <v>236</v>
      </c>
      <c r="O61" s="124"/>
      <c r="P61" s="128" t="s">
        <v>236</v>
      </c>
      <c r="Q61" s="237" t="s">
        <v>236</v>
      </c>
    </row>
    <row r="62" spans="1:17" x14ac:dyDescent="0.25">
      <c r="A62" s="36"/>
      <c r="B62" s="351" t="s">
        <v>226</v>
      </c>
      <c r="C62" s="124"/>
      <c r="D62" s="241">
        <v>1</v>
      </c>
      <c r="E62" s="242">
        <v>8.3000000000000004E-2</v>
      </c>
      <c r="F62" s="241"/>
      <c r="G62" s="241">
        <v>1</v>
      </c>
      <c r="H62" s="242">
        <v>9.0999999999999998E-2</v>
      </c>
      <c r="I62" s="241"/>
      <c r="J62" s="122" t="s">
        <v>93</v>
      </c>
      <c r="K62" s="220" t="s">
        <v>93</v>
      </c>
      <c r="L62" s="123"/>
      <c r="M62" s="122" t="s">
        <v>236</v>
      </c>
      <c r="N62" s="220" t="s">
        <v>236</v>
      </c>
      <c r="O62" s="124"/>
      <c r="P62" s="122" t="s">
        <v>236</v>
      </c>
      <c r="Q62" s="220" t="s">
        <v>236</v>
      </c>
    </row>
    <row r="63" spans="1:17" x14ac:dyDescent="0.25">
      <c r="A63" s="36"/>
      <c r="B63" s="350" t="s">
        <v>227</v>
      </c>
      <c r="C63" s="124"/>
      <c r="D63" s="250">
        <v>2</v>
      </c>
      <c r="E63" s="251">
        <v>0.16700000000000001</v>
      </c>
      <c r="F63" s="241"/>
      <c r="G63" s="246">
        <v>1</v>
      </c>
      <c r="H63" s="247">
        <v>9.0999999999999998E-2</v>
      </c>
      <c r="I63" s="241"/>
      <c r="J63" s="128" t="s">
        <v>93</v>
      </c>
      <c r="K63" s="237" t="s">
        <v>93</v>
      </c>
      <c r="L63" s="123"/>
      <c r="M63" s="128" t="s">
        <v>236</v>
      </c>
      <c r="N63" s="237" t="s">
        <v>236</v>
      </c>
      <c r="O63" s="124"/>
      <c r="P63" s="128" t="s">
        <v>236</v>
      </c>
      <c r="Q63" s="237" t="s">
        <v>236</v>
      </c>
    </row>
    <row r="64" spans="1:17" x14ac:dyDescent="0.25">
      <c r="A64" s="36"/>
      <c r="B64" s="351" t="s">
        <v>228</v>
      </c>
      <c r="C64" s="124"/>
      <c r="D64" s="241">
        <v>1</v>
      </c>
      <c r="E64" s="242">
        <v>8.3000000000000004E-2</v>
      </c>
      <c r="F64" s="241"/>
      <c r="G64" s="241">
        <v>1</v>
      </c>
      <c r="H64" s="242">
        <v>9.0999999999999998E-2</v>
      </c>
      <c r="I64" s="241"/>
      <c r="J64" s="122" t="s">
        <v>93</v>
      </c>
      <c r="K64" s="220" t="s">
        <v>93</v>
      </c>
      <c r="L64" s="123"/>
      <c r="M64" s="122" t="s">
        <v>236</v>
      </c>
      <c r="N64" s="220" t="s">
        <v>236</v>
      </c>
      <c r="O64" s="124"/>
      <c r="P64" s="122" t="s">
        <v>236</v>
      </c>
      <c r="Q64" s="220" t="s">
        <v>236</v>
      </c>
    </row>
    <row r="65" spans="1:17" x14ac:dyDescent="0.25">
      <c r="A65" s="36"/>
      <c r="B65" s="350" t="s">
        <v>229</v>
      </c>
      <c r="C65" s="124"/>
      <c r="D65" s="250">
        <v>3</v>
      </c>
      <c r="E65" s="251">
        <v>0.25</v>
      </c>
      <c r="F65" s="241"/>
      <c r="G65" s="246">
        <v>3</v>
      </c>
      <c r="H65" s="247">
        <v>0.27300000000000002</v>
      </c>
      <c r="I65" s="241"/>
      <c r="J65" s="128" t="s">
        <v>93</v>
      </c>
      <c r="K65" s="237" t="s">
        <v>93</v>
      </c>
      <c r="L65" s="123"/>
      <c r="M65" s="128" t="s">
        <v>236</v>
      </c>
      <c r="N65" s="237" t="s">
        <v>236</v>
      </c>
      <c r="O65" s="124"/>
      <c r="P65" s="128" t="s">
        <v>236</v>
      </c>
      <c r="Q65" s="237" t="s">
        <v>236</v>
      </c>
    </row>
    <row r="66" spans="1:17" x14ac:dyDescent="0.25">
      <c r="A66" s="36"/>
      <c r="B66" s="351" t="s">
        <v>230</v>
      </c>
      <c r="C66" s="124"/>
      <c r="D66" s="241">
        <v>4</v>
      </c>
      <c r="E66" s="242">
        <v>0.33300000000000002</v>
      </c>
      <c r="F66" s="241"/>
      <c r="G66" s="241">
        <v>4</v>
      </c>
      <c r="H66" s="242">
        <v>0.36399999999999999</v>
      </c>
      <c r="I66" s="241"/>
      <c r="J66" s="122" t="s">
        <v>93</v>
      </c>
      <c r="K66" s="220" t="s">
        <v>93</v>
      </c>
      <c r="L66" s="123"/>
      <c r="M66" s="122" t="s">
        <v>236</v>
      </c>
      <c r="N66" s="220" t="s">
        <v>236</v>
      </c>
      <c r="O66" s="124"/>
      <c r="P66" s="122" t="s">
        <v>236</v>
      </c>
      <c r="Q66" s="220" t="s">
        <v>236</v>
      </c>
    </row>
    <row r="67" spans="1:17" x14ac:dyDescent="0.25">
      <c r="A67" s="36"/>
      <c r="B67" s="350" t="s">
        <v>231</v>
      </c>
      <c r="C67" s="124"/>
      <c r="D67" s="250">
        <v>1</v>
      </c>
      <c r="E67" s="251">
        <v>8.3000000000000004E-2</v>
      </c>
      <c r="F67" s="241"/>
      <c r="G67" s="246">
        <v>1</v>
      </c>
      <c r="H67" s="247">
        <v>9.0999999999999998E-2</v>
      </c>
      <c r="I67" s="241"/>
      <c r="J67" s="128" t="s">
        <v>93</v>
      </c>
      <c r="K67" s="237" t="s">
        <v>93</v>
      </c>
      <c r="L67" s="123"/>
      <c r="M67" s="128" t="s">
        <v>236</v>
      </c>
      <c r="N67" s="237" t="s">
        <v>236</v>
      </c>
      <c r="O67" s="124"/>
      <c r="P67" s="128" t="s">
        <v>236</v>
      </c>
      <c r="Q67" s="237" t="s">
        <v>236</v>
      </c>
    </row>
    <row r="68" spans="1:17" x14ac:dyDescent="0.25">
      <c r="A68" s="36"/>
      <c r="B68" s="351" t="s">
        <v>232</v>
      </c>
      <c r="C68" s="124"/>
      <c r="D68" s="241">
        <v>0</v>
      </c>
      <c r="E68" s="242">
        <v>0</v>
      </c>
      <c r="F68" s="241"/>
      <c r="G68" s="241">
        <v>0</v>
      </c>
      <c r="H68" s="242">
        <v>0</v>
      </c>
      <c r="I68" s="241"/>
      <c r="J68" s="122" t="s">
        <v>93</v>
      </c>
      <c r="K68" s="220" t="s">
        <v>93</v>
      </c>
      <c r="L68" s="123"/>
      <c r="M68" s="122" t="s">
        <v>236</v>
      </c>
      <c r="N68" s="220" t="s">
        <v>236</v>
      </c>
      <c r="O68" s="124"/>
      <c r="P68" s="122" t="s">
        <v>236</v>
      </c>
      <c r="Q68" s="220" t="s">
        <v>236</v>
      </c>
    </row>
    <row r="69" spans="1:17" x14ac:dyDescent="0.25">
      <c r="A69" s="36"/>
      <c r="B69" s="350" t="s">
        <v>233</v>
      </c>
      <c r="C69" s="124"/>
      <c r="D69" s="250">
        <v>0</v>
      </c>
      <c r="E69" s="251">
        <v>0</v>
      </c>
      <c r="F69" s="241"/>
      <c r="G69" s="246">
        <v>0</v>
      </c>
      <c r="H69" s="247">
        <v>0</v>
      </c>
      <c r="I69" s="241"/>
      <c r="J69" s="128" t="s">
        <v>93</v>
      </c>
      <c r="K69" s="237" t="s">
        <v>93</v>
      </c>
      <c r="L69" s="123"/>
      <c r="M69" s="128" t="s">
        <v>236</v>
      </c>
      <c r="N69" s="237" t="s">
        <v>236</v>
      </c>
      <c r="O69" s="124"/>
      <c r="P69" s="128" t="s">
        <v>236</v>
      </c>
      <c r="Q69" s="237" t="s">
        <v>236</v>
      </c>
    </row>
    <row r="70" spans="1:17" x14ac:dyDescent="0.25">
      <c r="A70" s="36"/>
      <c r="B70" s="351" t="s">
        <v>234</v>
      </c>
      <c r="C70" s="124"/>
      <c r="D70" s="122">
        <v>0</v>
      </c>
      <c r="E70" s="220">
        <v>0</v>
      </c>
      <c r="F70" s="124"/>
      <c r="G70" s="122">
        <v>0</v>
      </c>
      <c r="H70" s="220">
        <v>0</v>
      </c>
      <c r="I70" s="124"/>
      <c r="J70" s="122" t="s">
        <v>93</v>
      </c>
      <c r="K70" s="220" t="s">
        <v>93</v>
      </c>
      <c r="L70" s="123"/>
      <c r="M70" s="122" t="s">
        <v>236</v>
      </c>
      <c r="N70" s="220" t="s">
        <v>236</v>
      </c>
      <c r="O70" s="124"/>
      <c r="P70" s="122" t="s">
        <v>236</v>
      </c>
      <c r="Q70" s="220" t="s">
        <v>236</v>
      </c>
    </row>
    <row r="71" spans="1:17" x14ac:dyDescent="0.25">
      <c r="A71" s="36"/>
      <c r="B71" s="351"/>
      <c r="C71" s="124"/>
      <c r="D71" s="122"/>
      <c r="E71" s="220"/>
      <c r="F71" s="122"/>
      <c r="G71" s="122"/>
      <c r="H71" s="220"/>
      <c r="I71" s="122"/>
      <c r="J71" s="122"/>
      <c r="K71" s="220"/>
      <c r="L71" s="123"/>
      <c r="M71" s="123"/>
      <c r="N71" s="220"/>
      <c r="O71" s="124"/>
      <c r="P71" s="122"/>
      <c r="Q71" s="220"/>
    </row>
    <row r="72" spans="1:17" x14ac:dyDescent="0.25">
      <c r="A72" s="36"/>
      <c r="B72" s="349" t="s">
        <v>240</v>
      </c>
      <c r="C72" s="132"/>
      <c r="D72" s="130">
        <v>82</v>
      </c>
      <c r="E72" s="223">
        <f>D72/D12</f>
        <v>0.32931726907630521</v>
      </c>
      <c r="F72" s="132"/>
      <c r="G72" s="130">
        <v>62</v>
      </c>
      <c r="H72" s="223">
        <f>G72/G12</f>
        <v>0.27927927927927926</v>
      </c>
      <c r="I72" s="132"/>
      <c r="J72" s="130">
        <v>5</v>
      </c>
      <c r="K72" s="223">
        <f>J72/J12</f>
        <v>0.5</v>
      </c>
      <c r="L72" s="213"/>
      <c r="M72" s="130">
        <v>1</v>
      </c>
      <c r="N72" s="223">
        <f>M72/M12</f>
        <v>0.5</v>
      </c>
      <c r="O72" s="132"/>
      <c r="P72" s="130">
        <v>14</v>
      </c>
      <c r="Q72" s="223">
        <f>P72/P12</f>
        <v>0.93333333333333335</v>
      </c>
    </row>
    <row r="73" spans="1:17" x14ac:dyDescent="0.25">
      <c r="A73" s="36"/>
      <c r="B73" s="350" t="s">
        <v>225</v>
      </c>
      <c r="C73" s="124"/>
      <c r="D73" s="250">
        <v>8</v>
      </c>
      <c r="E73" s="251">
        <v>9.8000000000000004E-2</v>
      </c>
      <c r="F73" s="241"/>
      <c r="G73" s="246">
        <v>5</v>
      </c>
      <c r="H73" s="247">
        <v>8.1000000000000003E-2</v>
      </c>
      <c r="I73" s="241"/>
      <c r="J73" s="128" t="s">
        <v>93</v>
      </c>
      <c r="K73" s="237" t="s">
        <v>93</v>
      </c>
      <c r="L73" s="123"/>
      <c r="M73" s="128" t="s">
        <v>236</v>
      </c>
      <c r="N73" s="237" t="s">
        <v>236</v>
      </c>
      <c r="O73" s="124"/>
      <c r="P73" s="128">
        <v>1</v>
      </c>
      <c r="Q73" s="237">
        <v>7.0000000000000007E-2</v>
      </c>
    </row>
    <row r="74" spans="1:17" x14ac:dyDescent="0.25">
      <c r="A74" s="36"/>
      <c r="B74" s="351" t="s">
        <v>226</v>
      </c>
      <c r="C74" s="124"/>
      <c r="D74" s="241">
        <v>5</v>
      </c>
      <c r="E74" s="242">
        <v>6.0999999999999999E-2</v>
      </c>
      <c r="F74" s="241"/>
      <c r="G74" s="241">
        <v>3</v>
      </c>
      <c r="H74" s="242">
        <v>4.8000000000000001E-2</v>
      </c>
      <c r="I74" s="241"/>
      <c r="J74" s="122" t="s">
        <v>93</v>
      </c>
      <c r="K74" s="220" t="s">
        <v>93</v>
      </c>
      <c r="L74" s="123"/>
      <c r="M74" s="122" t="s">
        <v>236</v>
      </c>
      <c r="N74" s="220" t="s">
        <v>236</v>
      </c>
      <c r="O74" s="124"/>
      <c r="P74" s="122">
        <v>1</v>
      </c>
      <c r="Q74" s="220">
        <v>7.0000000000000007E-2</v>
      </c>
    </row>
    <row r="75" spans="1:17" x14ac:dyDescent="0.25">
      <c r="A75" s="36"/>
      <c r="B75" s="350" t="s">
        <v>227</v>
      </c>
      <c r="C75" s="124"/>
      <c r="D75" s="250">
        <v>14</v>
      </c>
      <c r="E75" s="251">
        <v>0.17100000000000001</v>
      </c>
      <c r="F75" s="241"/>
      <c r="G75" s="246">
        <v>8</v>
      </c>
      <c r="H75" s="247">
        <v>0.129</v>
      </c>
      <c r="I75" s="241"/>
      <c r="J75" s="128" t="s">
        <v>93</v>
      </c>
      <c r="K75" s="237" t="s">
        <v>93</v>
      </c>
      <c r="L75" s="123"/>
      <c r="M75" s="128" t="s">
        <v>236</v>
      </c>
      <c r="N75" s="237" t="s">
        <v>236</v>
      </c>
      <c r="O75" s="124"/>
      <c r="P75" s="128">
        <v>6</v>
      </c>
      <c r="Q75" s="237">
        <v>0.43</v>
      </c>
    </row>
    <row r="76" spans="1:17" x14ac:dyDescent="0.25">
      <c r="A76" s="36"/>
      <c r="B76" s="351" t="s">
        <v>228</v>
      </c>
      <c r="C76" s="124"/>
      <c r="D76" s="241">
        <v>24</v>
      </c>
      <c r="E76" s="242">
        <v>0.29299999999999998</v>
      </c>
      <c r="F76" s="241"/>
      <c r="G76" s="241">
        <v>20</v>
      </c>
      <c r="H76" s="242">
        <v>0.32300000000000001</v>
      </c>
      <c r="I76" s="241"/>
      <c r="J76" s="122" t="s">
        <v>93</v>
      </c>
      <c r="K76" s="220" t="s">
        <v>93</v>
      </c>
      <c r="L76" s="123"/>
      <c r="M76" s="122" t="s">
        <v>236</v>
      </c>
      <c r="N76" s="220" t="s">
        <v>236</v>
      </c>
      <c r="O76" s="124"/>
      <c r="P76" s="122">
        <v>4</v>
      </c>
      <c r="Q76" s="220">
        <v>0.28999999999999998</v>
      </c>
    </row>
    <row r="77" spans="1:17" x14ac:dyDescent="0.25">
      <c r="A77" s="36"/>
      <c r="B77" s="350" t="s">
        <v>229</v>
      </c>
      <c r="C77" s="124"/>
      <c r="D77" s="250">
        <v>14</v>
      </c>
      <c r="E77" s="251">
        <v>0.17100000000000001</v>
      </c>
      <c r="F77" s="241"/>
      <c r="G77" s="246">
        <v>11</v>
      </c>
      <c r="H77" s="247">
        <v>0.17699999999999999</v>
      </c>
      <c r="I77" s="241"/>
      <c r="J77" s="128" t="s">
        <v>93</v>
      </c>
      <c r="K77" s="237" t="s">
        <v>93</v>
      </c>
      <c r="L77" s="123"/>
      <c r="M77" s="128" t="s">
        <v>236</v>
      </c>
      <c r="N77" s="237" t="s">
        <v>236</v>
      </c>
      <c r="O77" s="124"/>
      <c r="P77" s="128">
        <v>1</v>
      </c>
      <c r="Q77" s="237">
        <v>7.0000000000000007E-2</v>
      </c>
    </row>
    <row r="78" spans="1:17" x14ac:dyDescent="0.25">
      <c r="A78" s="36"/>
      <c r="B78" s="351" t="s">
        <v>230</v>
      </c>
      <c r="C78" s="124"/>
      <c r="D78" s="241">
        <v>12</v>
      </c>
      <c r="E78" s="242">
        <v>0.14599999999999999</v>
      </c>
      <c r="F78" s="241"/>
      <c r="G78" s="241">
        <v>10</v>
      </c>
      <c r="H78" s="242">
        <v>0.161</v>
      </c>
      <c r="I78" s="241"/>
      <c r="J78" s="122" t="s">
        <v>93</v>
      </c>
      <c r="K78" s="220" t="s">
        <v>93</v>
      </c>
      <c r="L78" s="123"/>
      <c r="M78" s="122" t="s">
        <v>236</v>
      </c>
      <c r="N78" s="220" t="s">
        <v>236</v>
      </c>
      <c r="O78" s="124"/>
      <c r="P78" s="122">
        <v>1</v>
      </c>
      <c r="Q78" s="220">
        <v>7.0000000000000007E-2</v>
      </c>
    </row>
    <row r="79" spans="1:17" x14ac:dyDescent="0.25">
      <c r="A79" s="36"/>
      <c r="B79" s="350" t="s">
        <v>231</v>
      </c>
      <c r="C79" s="124"/>
      <c r="D79" s="250">
        <v>4</v>
      </c>
      <c r="E79" s="251">
        <v>4.9000000000000002E-2</v>
      </c>
      <c r="F79" s="241"/>
      <c r="G79" s="246">
        <v>4</v>
      </c>
      <c r="H79" s="247">
        <v>6.5000000000000002E-2</v>
      </c>
      <c r="I79" s="241"/>
      <c r="J79" s="128" t="s">
        <v>93</v>
      </c>
      <c r="K79" s="237" t="s">
        <v>93</v>
      </c>
      <c r="L79" s="123"/>
      <c r="M79" s="128" t="s">
        <v>236</v>
      </c>
      <c r="N79" s="237" t="s">
        <v>236</v>
      </c>
      <c r="O79" s="124"/>
      <c r="P79" s="128">
        <v>0</v>
      </c>
      <c r="Q79" s="237" t="s">
        <v>236</v>
      </c>
    </row>
    <row r="80" spans="1:17" x14ac:dyDescent="0.25">
      <c r="A80" s="36"/>
      <c r="B80" s="351" t="s">
        <v>232</v>
      </c>
      <c r="C80" s="124"/>
      <c r="D80" s="241">
        <v>1</v>
      </c>
      <c r="E80" s="242">
        <v>1.2E-2</v>
      </c>
      <c r="F80" s="241"/>
      <c r="G80" s="241">
        <v>1</v>
      </c>
      <c r="H80" s="242">
        <v>1.6E-2</v>
      </c>
      <c r="I80" s="241"/>
      <c r="J80" s="122" t="s">
        <v>93</v>
      </c>
      <c r="K80" s="220" t="s">
        <v>93</v>
      </c>
      <c r="L80" s="123"/>
      <c r="M80" s="122" t="s">
        <v>236</v>
      </c>
      <c r="N80" s="220" t="s">
        <v>236</v>
      </c>
      <c r="O80" s="124"/>
      <c r="P80" s="122">
        <v>0</v>
      </c>
      <c r="Q80" s="220" t="s">
        <v>236</v>
      </c>
    </row>
    <row r="81" spans="1:17" x14ac:dyDescent="0.25">
      <c r="A81" s="36"/>
      <c r="B81" s="350" t="s">
        <v>233</v>
      </c>
      <c r="C81" s="124"/>
      <c r="D81" s="250">
        <v>0</v>
      </c>
      <c r="E81" s="251">
        <v>0</v>
      </c>
      <c r="F81" s="241"/>
      <c r="G81" s="246">
        <v>0</v>
      </c>
      <c r="H81" s="247">
        <v>0</v>
      </c>
      <c r="I81" s="241"/>
      <c r="J81" s="128" t="s">
        <v>93</v>
      </c>
      <c r="K81" s="237" t="s">
        <v>93</v>
      </c>
      <c r="L81" s="123"/>
      <c r="M81" s="128" t="s">
        <v>236</v>
      </c>
      <c r="N81" s="237" t="s">
        <v>236</v>
      </c>
      <c r="O81" s="124"/>
      <c r="P81" s="128">
        <v>0</v>
      </c>
      <c r="Q81" s="237" t="s">
        <v>236</v>
      </c>
    </row>
    <row r="82" spans="1:17" x14ac:dyDescent="0.25">
      <c r="A82" s="36"/>
      <c r="B82" s="351" t="s">
        <v>234</v>
      </c>
      <c r="C82" s="124"/>
      <c r="D82" s="122">
        <v>0</v>
      </c>
      <c r="E82" s="220">
        <v>0</v>
      </c>
      <c r="F82" s="124"/>
      <c r="G82" s="122">
        <v>0</v>
      </c>
      <c r="H82" s="220">
        <v>0</v>
      </c>
      <c r="I82" s="124"/>
      <c r="J82" s="122" t="s">
        <v>93</v>
      </c>
      <c r="K82" s="220" t="s">
        <v>93</v>
      </c>
      <c r="L82" s="123"/>
      <c r="M82" s="122" t="s">
        <v>236</v>
      </c>
      <c r="N82" s="220" t="s">
        <v>236</v>
      </c>
      <c r="O82" s="124"/>
      <c r="P82" s="122">
        <v>0</v>
      </c>
      <c r="Q82" s="220" t="s">
        <v>236</v>
      </c>
    </row>
    <row r="83" spans="1:17" x14ac:dyDescent="0.25">
      <c r="A83" s="36"/>
      <c r="B83" s="36"/>
      <c r="C83" s="36"/>
      <c r="D83" s="37"/>
      <c r="E83" s="88"/>
      <c r="F83" s="37"/>
      <c r="G83" s="37"/>
      <c r="H83" s="88"/>
      <c r="I83" s="37"/>
      <c r="J83" s="37"/>
      <c r="K83" s="88"/>
      <c r="L83" s="37"/>
      <c r="M83" s="37"/>
      <c r="N83" s="88"/>
      <c r="O83" s="37"/>
      <c r="P83" s="38"/>
      <c r="Q83" s="231"/>
    </row>
    <row r="84" spans="1:17" ht="26.25" x14ac:dyDescent="0.25">
      <c r="A84" s="36"/>
      <c r="B84" s="352" t="s">
        <v>242</v>
      </c>
      <c r="C84" s="132"/>
      <c r="D84" s="130">
        <v>41</v>
      </c>
      <c r="E84" s="223">
        <f>D84/D12</f>
        <v>0.1646586345381526</v>
      </c>
      <c r="F84" s="132"/>
      <c r="G84" s="130">
        <v>38</v>
      </c>
      <c r="H84" s="223">
        <f>G84/G12</f>
        <v>0.17117117117117117</v>
      </c>
      <c r="I84" s="132"/>
      <c r="J84" s="130">
        <v>3</v>
      </c>
      <c r="K84" s="223">
        <f>J84/J12</f>
        <v>0.3</v>
      </c>
      <c r="L84" s="213"/>
      <c r="M84" s="130">
        <v>0</v>
      </c>
      <c r="N84" s="223">
        <f>M84/M12</f>
        <v>0</v>
      </c>
      <c r="O84" s="132"/>
      <c r="P84" s="130">
        <v>0</v>
      </c>
      <c r="Q84" s="223">
        <f>P84/P12</f>
        <v>0</v>
      </c>
    </row>
    <row r="85" spans="1:17" x14ac:dyDescent="0.25">
      <c r="B85" s="350" t="s">
        <v>225</v>
      </c>
      <c r="C85" s="124"/>
      <c r="D85" s="250">
        <v>0</v>
      </c>
      <c r="E85" s="251">
        <v>0</v>
      </c>
      <c r="F85" s="241"/>
      <c r="G85" s="246">
        <v>0</v>
      </c>
      <c r="H85" s="247">
        <v>0</v>
      </c>
      <c r="I85" s="241"/>
      <c r="J85" s="128" t="s">
        <v>93</v>
      </c>
      <c r="K85" s="237" t="s">
        <v>93</v>
      </c>
      <c r="L85" s="123"/>
      <c r="M85" s="128" t="s">
        <v>236</v>
      </c>
      <c r="N85" s="237" t="s">
        <v>236</v>
      </c>
      <c r="O85" s="124"/>
      <c r="P85" s="128" t="s">
        <v>236</v>
      </c>
      <c r="Q85" s="237" t="s">
        <v>236</v>
      </c>
    </row>
    <row r="86" spans="1:17" x14ac:dyDescent="0.25">
      <c r="B86" s="351" t="s">
        <v>226</v>
      </c>
      <c r="C86" s="124"/>
      <c r="D86" s="241">
        <v>0</v>
      </c>
      <c r="E86" s="242">
        <v>0</v>
      </c>
      <c r="F86" s="241"/>
      <c r="G86" s="241">
        <v>0</v>
      </c>
      <c r="H86" s="242">
        <v>0</v>
      </c>
      <c r="I86" s="241"/>
      <c r="J86" s="122" t="s">
        <v>93</v>
      </c>
      <c r="K86" s="220" t="s">
        <v>93</v>
      </c>
      <c r="L86" s="123"/>
      <c r="M86" s="122" t="s">
        <v>236</v>
      </c>
      <c r="N86" s="220" t="s">
        <v>236</v>
      </c>
      <c r="O86" s="124"/>
      <c r="P86" s="122" t="s">
        <v>236</v>
      </c>
      <c r="Q86" s="220" t="s">
        <v>236</v>
      </c>
    </row>
    <row r="87" spans="1:17" x14ac:dyDescent="0.25">
      <c r="B87" s="350" t="s">
        <v>227</v>
      </c>
      <c r="C87" s="124"/>
      <c r="D87" s="250">
        <v>0</v>
      </c>
      <c r="E87" s="251">
        <v>0</v>
      </c>
      <c r="F87" s="241"/>
      <c r="G87" s="246">
        <v>0</v>
      </c>
      <c r="H87" s="247">
        <v>0</v>
      </c>
      <c r="I87" s="241"/>
      <c r="J87" s="128" t="s">
        <v>93</v>
      </c>
      <c r="K87" s="237" t="s">
        <v>93</v>
      </c>
      <c r="L87" s="123"/>
      <c r="M87" s="128" t="s">
        <v>236</v>
      </c>
      <c r="N87" s="237" t="s">
        <v>236</v>
      </c>
      <c r="O87" s="124"/>
      <c r="P87" s="128" t="s">
        <v>236</v>
      </c>
      <c r="Q87" s="237" t="s">
        <v>236</v>
      </c>
    </row>
    <row r="88" spans="1:17" x14ac:dyDescent="0.25">
      <c r="B88" s="351" t="s">
        <v>228</v>
      </c>
      <c r="C88" s="124"/>
      <c r="D88" s="241">
        <v>0</v>
      </c>
      <c r="E88" s="242">
        <v>0</v>
      </c>
      <c r="F88" s="241"/>
      <c r="G88" s="241">
        <v>0</v>
      </c>
      <c r="H88" s="242">
        <v>0</v>
      </c>
      <c r="I88" s="241"/>
      <c r="J88" s="122" t="s">
        <v>93</v>
      </c>
      <c r="K88" s="220" t="s">
        <v>93</v>
      </c>
      <c r="L88" s="123"/>
      <c r="M88" s="122" t="s">
        <v>236</v>
      </c>
      <c r="N88" s="220" t="s">
        <v>236</v>
      </c>
      <c r="O88" s="124"/>
      <c r="P88" s="122" t="s">
        <v>236</v>
      </c>
      <c r="Q88" s="220" t="s">
        <v>236</v>
      </c>
    </row>
    <row r="89" spans="1:17" x14ac:dyDescent="0.25">
      <c r="B89" s="350" t="s">
        <v>229</v>
      </c>
      <c r="C89" s="124"/>
      <c r="D89" s="250">
        <v>0</v>
      </c>
      <c r="E89" s="251">
        <v>0</v>
      </c>
      <c r="F89" s="241"/>
      <c r="G89" s="246">
        <v>0</v>
      </c>
      <c r="H89" s="247">
        <v>0</v>
      </c>
      <c r="I89" s="241"/>
      <c r="J89" s="128" t="s">
        <v>93</v>
      </c>
      <c r="K89" s="237" t="s">
        <v>93</v>
      </c>
      <c r="L89" s="123"/>
      <c r="M89" s="128" t="s">
        <v>236</v>
      </c>
      <c r="N89" s="237" t="s">
        <v>236</v>
      </c>
      <c r="O89" s="124"/>
      <c r="P89" s="128" t="s">
        <v>236</v>
      </c>
      <c r="Q89" s="237" t="s">
        <v>236</v>
      </c>
    </row>
    <row r="90" spans="1:17" x14ac:dyDescent="0.25">
      <c r="B90" s="351" t="s">
        <v>230</v>
      </c>
      <c r="C90" s="124"/>
      <c r="D90" s="241">
        <v>0</v>
      </c>
      <c r="E90" s="242">
        <v>0</v>
      </c>
      <c r="F90" s="241"/>
      <c r="G90" s="241">
        <v>0</v>
      </c>
      <c r="H90" s="242">
        <v>0</v>
      </c>
      <c r="I90" s="241"/>
      <c r="J90" s="122" t="s">
        <v>93</v>
      </c>
      <c r="K90" s="220" t="s">
        <v>93</v>
      </c>
      <c r="L90" s="123"/>
      <c r="M90" s="122" t="s">
        <v>236</v>
      </c>
      <c r="N90" s="220" t="s">
        <v>236</v>
      </c>
      <c r="O90" s="124"/>
      <c r="P90" s="122" t="s">
        <v>236</v>
      </c>
      <c r="Q90" s="220" t="s">
        <v>236</v>
      </c>
    </row>
    <row r="91" spans="1:17" x14ac:dyDescent="0.25">
      <c r="B91" s="350" t="s">
        <v>231</v>
      </c>
      <c r="C91" s="124"/>
      <c r="D91" s="250">
        <v>0</v>
      </c>
      <c r="E91" s="251">
        <v>0</v>
      </c>
      <c r="F91" s="241"/>
      <c r="G91" s="246">
        <v>0</v>
      </c>
      <c r="H91" s="247">
        <v>0</v>
      </c>
      <c r="I91" s="241"/>
      <c r="J91" s="128" t="s">
        <v>93</v>
      </c>
      <c r="K91" s="237" t="s">
        <v>93</v>
      </c>
      <c r="L91" s="123"/>
      <c r="M91" s="128" t="s">
        <v>236</v>
      </c>
      <c r="N91" s="237" t="s">
        <v>236</v>
      </c>
      <c r="O91" s="124"/>
      <c r="P91" s="128" t="s">
        <v>236</v>
      </c>
      <c r="Q91" s="237" t="s">
        <v>236</v>
      </c>
    </row>
    <row r="92" spans="1:17" x14ac:dyDescent="0.25">
      <c r="B92" s="351" t="s">
        <v>232</v>
      </c>
      <c r="C92" s="124"/>
      <c r="D92" s="241">
        <v>0</v>
      </c>
      <c r="E92" s="242">
        <v>0</v>
      </c>
      <c r="F92" s="241"/>
      <c r="G92" s="241">
        <v>0</v>
      </c>
      <c r="H92" s="242">
        <v>0</v>
      </c>
      <c r="I92" s="241"/>
      <c r="J92" s="122" t="s">
        <v>93</v>
      </c>
      <c r="K92" s="220" t="s">
        <v>93</v>
      </c>
      <c r="L92" s="123"/>
      <c r="M92" s="122" t="s">
        <v>236</v>
      </c>
      <c r="N92" s="220" t="s">
        <v>236</v>
      </c>
      <c r="O92" s="124"/>
      <c r="P92" s="122" t="s">
        <v>236</v>
      </c>
      <c r="Q92" s="220" t="s">
        <v>236</v>
      </c>
    </row>
    <row r="93" spans="1:17" x14ac:dyDescent="0.25">
      <c r="B93" s="350" t="s">
        <v>233</v>
      </c>
      <c r="C93" s="124"/>
      <c r="D93" s="250">
        <v>5</v>
      </c>
      <c r="E93" s="251">
        <v>0.122</v>
      </c>
      <c r="F93" s="241"/>
      <c r="G93" s="246">
        <v>5</v>
      </c>
      <c r="H93" s="247">
        <v>0.13200000000000001</v>
      </c>
      <c r="I93" s="241"/>
      <c r="J93" s="128" t="s">
        <v>93</v>
      </c>
      <c r="K93" s="237" t="s">
        <v>93</v>
      </c>
      <c r="L93" s="123"/>
      <c r="M93" s="128" t="s">
        <v>236</v>
      </c>
      <c r="N93" s="237" t="s">
        <v>236</v>
      </c>
      <c r="O93" s="124"/>
      <c r="P93" s="128" t="s">
        <v>236</v>
      </c>
      <c r="Q93" s="237" t="s">
        <v>236</v>
      </c>
    </row>
    <row r="94" spans="1:17" ht="15.75" thickBot="1" x14ac:dyDescent="0.3">
      <c r="B94" s="385" t="s">
        <v>234</v>
      </c>
      <c r="C94" s="124"/>
      <c r="D94" s="154">
        <v>36</v>
      </c>
      <c r="E94" s="157">
        <v>0.878</v>
      </c>
      <c r="F94" s="124"/>
      <c r="G94" s="154">
        <v>33</v>
      </c>
      <c r="H94" s="157">
        <v>0.86799999999999999</v>
      </c>
      <c r="I94" s="124"/>
      <c r="J94" s="154" t="s">
        <v>93</v>
      </c>
      <c r="K94" s="157" t="s">
        <v>93</v>
      </c>
      <c r="L94" s="123"/>
      <c r="M94" s="154" t="s">
        <v>236</v>
      </c>
      <c r="N94" s="157" t="s">
        <v>236</v>
      </c>
      <c r="O94" s="124"/>
      <c r="P94" s="154" t="s">
        <v>236</v>
      </c>
      <c r="Q94" s="157" t="s">
        <v>236</v>
      </c>
    </row>
    <row r="95" spans="1:17" ht="15.75" thickTop="1" x14ac:dyDescent="0.25">
      <c r="B95" s="351"/>
      <c r="C95" s="124"/>
      <c r="D95" s="122"/>
      <c r="E95" s="220"/>
      <c r="F95" s="122"/>
      <c r="G95" s="122"/>
      <c r="H95" s="220"/>
      <c r="I95" s="122"/>
      <c r="J95" s="122"/>
      <c r="K95" s="220"/>
      <c r="L95" s="124"/>
      <c r="M95" s="122"/>
      <c r="N95" s="220"/>
      <c r="O95" s="37"/>
      <c r="P95" s="125"/>
      <c r="Q95" s="353"/>
    </row>
    <row r="96" spans="1:17" x14ac:dyDescent="0.25">
      <c r="B96" s="464" t="s">
        <v>78</v>
      </c>
      <c r="C96" s="464"/>
      <c r="D96" s="464"/>
      <c r="E96" s="464"/>
      <c r="F96" s="464"/>
      <c r="G96" s="464"/>
      <c r="H96" s="464"/>
      <c r="I96" s="464"/>
      <c r="J96" s="464"/>
      <c r="K96" s="464"/>
      <c r="L96" s="464"/>
      <c r="M96" s="464"/>
      <c r="N96" s="464"/>
      <c r="O96" s="102"/>
      <c r="P96" s="125"/>
      <c r="Q96" s="353"/>
    </row>
    <row r="97" spans="1:17" x14ac:dyDescent="0.25">
      <c r="B97" s="103" t="s">
        <v>79</v>
      </c>
      <c r="C97" s="104"/>
      <c r="D97" s="39"/>
      <c r="E97" s="254"/>
      <c r="F97" s="39"/>
      <c r="G97" s="104"/>
      <c r="H97" s="239"/>
      <c r="I97" s="103"/>
      <c r="J97" s="104"/>
      <c r="K97" s="239"/>
      <c r="L97" s="103"/>
      <c r="M97" s="103"/>
      <c r="N97" s="254"/>
      <c r="O97" s="39"/>
    </row>
    <row r="98" spans="1:17" ht="13.5" customHeight="1" x14ac:dyDescent="0.25">
      <c r="A98" s="36"/>
      <c r="B98" s="40" t="s">
        <v>96</v>
      </c>
      <c r="C98" s="36"/>
      <c r="D98" s="36"/>
      <c r="E98" s="40"/>
      <c r="F98" s="40"/>
      <c r="G98" s="36"/>
      <c r="H98" s="40"/>
      <c r="I98" s="40"/>
      <c r="J98" s="40"/>
      <c r="K98" s="36"/>
      <c r="L98" s="39"/>
      <c r="M98" s="39"/>
      <c r="N98" s="36"/>
      <c r="O98" s="36"/>
      <c r="P98" s="36"/>
      <c r="Q98" s="36"/>
    </row>
    <row r="99" spans="1:17" x14ac:dyDescent="0.25">
      <c r="A99" s="36"/>
      <c r="B99" s="486" t="s">
        <v>97</v>
      </c>
      <c r="C99" s="486"/>
      <c r="D99" s="486"/>
      <c r="E99" s="486"/>
      <c r="F99" s="486"/>
      <c r="G99" s="486"/>
      <c r="H99" s="486"/>
      <c r="I99" s="486"/>
      <c r="J99" s="486"/>
      <c r="K99" s="486"/>
      <c r="L99" s="486"/>
      <c r="M99" s="486"/>
      <c r="N99" s="486"/>
      <c r="O99" s="39"/>
      <c r="P99" s="39"/>
      <c r="Q99" s="39"/>
    </row>
    <row r="100" spans="1:17" x14ac:dyDescent="0.25">
      <c r="A100" s="36"/>
      <c r="B100" s="103" t="s">
        <v>98</v>
      </c>
      <c r="C100" s="36"/>
      <c r="D100" s="36"/>
      <c r="E100" s="36"/>
      <c r="F100" s="36"/>
      <c r="G100" s="36"/>
      <c r="H100" s="36"/>
      <c r="I100" s="36"/>
      <c r="J100" s="36"/>
      <c r="K100" s="36"/>
      <c r="L100" s="36"/>
      <c r="M100" s="36"/>
      <c r="N100" s="36"/>
      <c r="O100" s="39"/>
      <c r="P100" s="36"/>
      <c r="Q100" s="36"/>
    </row>
    <row r="101" spans="1:17" x14ac:dyDescent="0.25">
      <c r="A101" s="36"/>
      <c r="B101" s="474" t="s">
        <v>243</v>
      </c>
      <c r="C101" s="474"/>
      <c r="D101" s="474"/>
      <c r="E101" s="474"/>
      <c r="F101" s="474"/>
      <c r="G101" s="474"/>
      <c r="H101" s="474"/>
      <c r="I101" s="474"/>
      <c r="J101" s="474"/>
      <c r="K101" s="474"/>
      <c r="L101" s="474"/>
      <c r="M101" s="474"/>
      <c r="N101" s="474"/>
      <c r="O101" s="39"/>
      <c r="P101" s="39"/>
      <c r="Q101" s="39"/>
    </row>
    <row r="102" spans="1:17" ht="13.5" customHeight="1" x14ac:dyDescent="0.25">
      <c r="A102" s="36"/>
      <c r="B102" s="474" t="s">
        <v>244</v>
      </c>
      <c r="C102" s="474"/>
      <c r="D102" s="474"/>
      <c r="E102" s="474"/>
      <c r="F102" s="474"/>
      <c r="G102" s="474"/>
      <c r="H102" s="474"/>
      <c r="I102" s="474"/>
      <c r="J102" s="474"/>
      <c r="K102" s="474"/>
      <c r="L102" s="474"/>
      <c r="M102" s="474"/>
      <c r="N102" s="474"/>
      <c r="O102" s="39"/>
      <c r="P102" s="39"/>
      <c r="Q102" s="39"/>
    </row>
    <row r="103" spans="1:17" ht="24" customHeight="1" x14ac:dyDescent="0.25">
      <c r="A103" s="36"/>
      <c r="B103" s="474" t="s">
        <v>245</v>
      </c>
      <c r="C103" s="474"/>
      <c r="D103" s="474"/>
      <c r="E103" s="474"/>
      <c r="F103" s="474"/>
      <c r="G103" s="474"/>
      <c r="H103" s="474"/>
      <c r="I103" s="474"/>
      <c r="J103" s="474"/>
      <c r="K103" s="474"/>
      <c r="L103" s="474"/>
      <c r="M103" s="474"/>
      <c r="N103" s="474"/>
      <c r="O103" s="39"/>
      <c r="P103" s="39"/>
      <c r="Q103" s="39"/>
    </row>
    <row r="104" spans="1:17" ht="24" customHeight="1" x14ac:dyDescent="0.25">
      <c r="A104" s="36"/>
      <c r="B104" s="41"/>
      <c r="C104" s="41"/>
      <c r="D104" s="41"/>
      <c r="E104" s="41"/>
      <c r="F104" s="41"/>
      <c r="G104" s="41"/>
      <c r="H104" s="41"/>
      <c r="I104" s="41"/>
      <c r="J104" s="41"/>
      <c r="K104" s="41"/>
      <c r="L104" s="41"/>
      <c r="M104" s="41"/>
      <c r="N104" s="41"/>
      <c r="O104" s="39"/>
      <c r="P104" s="39"/>
      <c r="Q104" s="39"/>
    </row>
    <row r="105" spans="1:17" ht="14.25" customHeight="1" x14ac:dyDescent="0.25">
      <c r="B105" s="39"/>
      <c r="C105" s="39"/>
      <c r="D105" s="39"/>
      <c r="E105" s="39"/>
      <c r="F105" s="39"/>
      <c r="G105" s="39"/>
      <c r="H105" s="39"/>
      <c r="I105" s="39"/>
      <c r="J105" s="39"/>
      <c r="K105" s="39"/>
      <c r="L105" s="39"/>
      <c r="M105" s="39"/>
      <c r="N105" s="39"/>
      <c r="O105" s="39"/>
    </row>
    <row r="106" spans="1:17" x14ac:dyDescent="0.25">
      <c r="B106" s="466" t="s">
        <v>81</v>
      </c>
      <c r="C106" s="466"/>
      <c r="D106" s="466"/>
      <c r="E106" s="466"/>
      <c r="F106" s="466"/>
      <c r="G106" s="466"/>
      <c r="H106" s="466"/>
      <c r="I106" s="466"/>
      <c r="J106" s="466"/>
      <c r="K106" s="466"/>
      <c r="L106" s="466"/>
      <c r="M106" s="466"/>
      <c r="N106" s="466"/>
      <c r="O106" s="466"/>
    </row>
  </sheetData>
  <mergeCells count="17">
    <mergeCell ref="P9:Q9"/>
    <mergeCell ref="B96:N96"/>
    <mergeCell ref="G6:Q6"/>
    <mergeCell ref="D8:E8"/>
    <mergeCell ref="G8:H8"/>
    <mergeCell ref="J8:K8"/>
    <mergeCell ref="M8:N8"/>
    <mergeCell ref="P8:Q8"/>
    <mergeCell ref="B106:O106"/>
    <mergeCell ref="D9:E9"/>
    <mergeCell ref="G9:H9"/>
    <mergeCell ref="J9:K9"/>
    <mergeCell ref="M9:N9"/>
    <mergeCell ref="B99:N99"/>
    <mergeCell ref="B101:N101"/>
    <mergeCell ref="B102:N102"/>
    <mergeCell ref="B103:N103"/>
  </mergeCells>
  <hyperlinks>
    <hyperlink ref="B2" location="'Table of Contents'!A1" display="Table of Contents" xr:uid="{AB808386-95BC-431B-A39A-B738019C68E8}"/>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8DF46-2337-462A-819D-0CF041C0E9F8}">
  <dimension ref="A2:Q106"/>
  <sheetViews>
    <sheetView showGridLines="0" workbookViewId="0">
      <selection activeCell="B2" sqref="B2"/>
    </sheetView>
  </sheetViews>
  <sheetFormatPr defaultRowHeight="15" x14ac:dyDescent="0.25"/>
  <cols>
    <col min="1" max="1" width="2.7109375" customWidth="1"/>
    <col min="2" max="2" width="24.7109375" customWidth="1"/>
    <col min="3" max="3" width="2.7109375" customWidth="1"/>
    <col min="5" max="5" width="9.140625" style="232"/>
    <col min="6" max="6" width="2.7109375" customWidth="1"/>
    <col min="8" max="8" width="9.140625" style="232"/>
    <col min="9" max="9" width="2.7109375" customWidth="1"/>
    <col min="11" max="11" width="9.140625" style="232"/>
    <col min="12" max="12" width="2.7109375" customWidth="1"/>
    <col min="14" max="14" width="9.140625" style="232"/>
    <col min="15" max="15" width="2.7109375" customWidth="1"/>
    <col min="17" max="17" width="9.140625" style="232"/>
  </cols>
  <sheetData>
    <row r="2" spans="1:17" x14ac:dyDescent="0.25">
      <c r="B2" s="450" t="s">
        <v>0</v>
      </c>
    </row>
    <row r="4" spans="1:17" ht="15" customHeight="1" x14ac:dyDescent="0.25">
      <c r="A4" s="36"/>
      <c r="B4" s="161" t="s">
        <v>280</v>
      </c>
      <c r="C4" s="431"/>
      <c r="D4" s="431"/>
      <c r="E4" s="431"/>
      <c r="F4" s="96"/>
      <c r="G4" s="96"/>
      <c r="H4" s="233"/>
      <c r="I4" s="96"/>
      <c r="J4" s="96"/>
      <c r="K4" s="233"/>
      <c r="L4" s="96"/>
      <c r="M4" s="96"/>
      <c r="N4" s="233"/>
      <c r="O4" s="96"/>
      <c r="P4" s="96"/>
      <c r="Q4" s="233"/>
    </row>
    <row r="5" spans="1:17" x14ac:dyDescent="0.25">
      <c r="A5" s="36"/>
      <c r="B5" s="431"/>
      <c r="C5" s="431"/>
      <c r="D5" s="431"/>
      <c r="E5" s="431"/>
      <c r="F5" s="1"/>
      <c r="G5" s="1"/>
      <c r="H5" s="234"/>
      <c r="I5" s="1"/>
      <c r="J5" s="1"/>
      <c r="K5" s="234"/>
      <c r="L5" s="1"/>
      <c r="M5" s="1"/>
      <c r="N5" s="234"/>
      <c r="O5" s="1"/>
      <c r="P5" s="1"/>
      <c r="Q5" s="234"/>
    </row>
    <row r="6" spans="1:17" ht="15.75" thickBot="1" x14ac:dyDescent="0.3">
      <c r="A6" s="36"/>
      <c r="B6" s="431"/>
      <c r="C6" s="431"/>
      <c r="D6" s="431"/>
      <c r="E6" s="431"/>
      <c r="F6" s="1"/>
      <c r="G6" s="485" t="s">
        <v>60</v>
      </c>
      <c r="H6" s="485"/>
      <c r="I6" s="485"/>
      <c r="J6" s="485"/>
      <c r="K6" s="485"/>
      <c r="L6" s="485"/>
      <c r="M6" s="485"/>
      <c r="N6" s="485"/>
      <c r="O6" s="485"/>
      <c r="P6" s="485"/>
      <c r="Q6" s="485"/>
    </row>
    <row r="7" spans="1:17" x14ac:dyDescent="0.25">
      <c r="A7" s="36"/>
      <c r="B7" s="1"/>
      <c r="C7" s="1"/>
      <c r="D7" s="43"/>
      <c r="E7" s="220"/>
      <c r="F7" s="1"/>
      <c r="G7" s="1"/>
      <c r="H7" s="234"/>
      <c r="I7" s="1"/>
      <c r="J7" s="1"/>
      <c r="K7" s="234"/>
      <c r="L7" s="1"/>
      <c r="M7" s="43"/>
      <c r="N7" s="220"/>
      <c r="O7" s="1"/>
      <c r="P7" s="43"/>
      <c r="Q7" s="220"/>
    </row>
    <row r="8" spans="1:17" x14ac:dyDescent="0.25">
      <c r="A8" s="36"/>
      <c r="B8" s="36"/>
      <c r="C8" s="36"/>
      <c r="D8" s="465" t="s">
        <v>84</v>
      </c>
      <c r="E8" s="465"/>
      <c r="F8" s="64"/>
      <c r="G8" s="465" t="s">
        <v>69</v>
      </c>
      <c r="H8" s="465"/>
      <c r="I8" s="64"/>
      <c r="J8" s="465" t="s">
        <v>70</v>
      </c>
      <c r="K8" s="465"/>
      <c r="L8" s="64"/>
      <c r="M8" s="465" t="s">
        <v>71</v>
      </c>
      <c r="N8" s="465"/>
      <c r="O8" s="64"/>
      <c r="P8" s="465" t="s">
        <v>72</v>
      </c>
      <c r="Q8" s="465"/>
    </row>
    <row r="9" spans="1:17" x14ac:dyDescent="0.25">
      <c r="A9" s="36"/>
      <c r="B9" s="48"/>
      <c r="C9" s="48"/>
      <c r="D9" s="463" t="s">
        <v>274</v>
      </c>
      <c r="E9" s="463"/>
      <c r="F9" s="48"/>
      <c r="G9" s="463" t="s">
        <v>281</v>
      </c>
      <c r="H9" s="463"/>
      <c r="I9" s="48"/>
      <c r="J9" s="463" t="s">
        <v>282</v>
      </c>
      <c r="K9" s="463"/>
      <c r="L9" s="48"/>
      <c r="M9" s="463" t="s">
        <v>283</v>
      </c>
      <c r="N9" s="463"/>
      <c r="O9" s="48"/>
      <c r="P9" s="463" t="s">
        <v>284</v>
      </c>
      <c r="Q9" s="463"/>
    </row>
    <row r="10" spans="1:17" ht="15.75" thickBot="1" x14ac:dyDescent="0.3">
      <c r="A10" s="36"/>
      <c r="B10" s="4"/>
      <c r="C10" s="5"/>
      <c r="D10" s="50" t="s">
        <v>90</v>
      </c>
      <c r="E10" s="221" t="s">
        <v>91</v>
      </c>
      <c r="F10" s="5"/>
      <c r="G10" s="50" t="s">
        <v>90</v>
      </c>
      <c r="H10" s="235" t="s">
        <v>91</v>
      </c>
      <c r="I10" s="5"/>
      <c r="J10" s="50" t="s">
        <v>90</v>
      </c>
      <c r="K10" s="221" t="s">
        <v>91</v>
      </c>
      <c r="L10" s="5"/>
      <c r="M10" s="50" t="s">
        <v>90</v>
      </c>
      <c r="N10" s="221" t="s">
        <v>91</v>
      </c>
      <c r="O10" s="5"/>
      <c r="P10" s="50" t="s">
        <v>90</v>
      </c>
      <c r="Q10" s="221" t="s">
        <v>91</v>
      </c>
    </row>
    <row r="11" spans="1:17" x14ac:dyDescent="0.25">
      <c r="A11" s="36"/>
      <c r="B11" s="5"/>
      <c r="C11" s="5"/>
      <c r="D11" s="7"/>
      <c r="E11" s="222"/>
      <c r="F11" s="5"/>
      <c r="G11" s="7"/>
      <c r="H11" s="222"/>
      <c r="I11" s="5"/>
      <c r="J11" s="7"/>
      <c r="K11" s="222"/>
      <c r="L11" s="5"/>
      <c r="M11" s="7"/>
      <c r="N11" s="222"/>
      <c r="O11" s="5"/>
      <c r="P11" s="7"/>
      <c r="Q11" s="222"/>
    </row>
    <row r="12" spans="1:17" x14ac:dyDescent="0.25">
      <c r="A12" s="36"/>
      <c r="B12" s="208" t="s">
        <v>276</v>
      </c>
      <c r="C12" s="66"/>
      <c r="D12" s="130">
        <v>249</v>
      </c>
      <c r="E12" s="223">
        <v>1</v>
      </c>
      <c r="F12" s="132"/>
      <c r="G12" s="130">
        <v>67</v>
      </c>
      <c r="H12" s="223">
        <v>1</v>
      </c>
      <c r="I12" s="132"/>
      <c r="J12" s="130">
        <v>24</v>
      </c>
      <c r="K12" s="223">
        <v>1</v>
      </c>
      <c r="L12" s="132"/>
      <c r="M12" s="130">
        <v>97</v>
      </c>
      <c r="N12" s="223">
        <v>1</v>
      </c>
      <c r="O12" s="132"/>
      <c r="P12" s="130">
        <v>61</v>
      </c>
      <c r="Q12" s="223">
        <v>1</v>
      </c>
    </row>
    <row r="13" spans="1:17" x14ac:dyDescent="0.25">
      <c r="A13" s="36"/>
      <c r="B13" s="99" t="s">
        <v>225</v>
      </c>
      <c r="C13" s="57"/>
      <c r="D13" s="158">
        <v>16</v>
      </c>
      <c r="E13" s="159">
        <v>6.4000000000000001E-2</v>
      </c>
      <c r="F13" s="155"/>
      <c r="G13" s="243">
        <v>0</v>
      </c>
      <c r="H13" s="244">
        <v>0</v>
      </c>
      <c r="I13" s="155"/>
      <c r="J13" s="243">
        <v>3</v>
      </c>
      <c r="K13" s="244">
        <v>0.125</v>
      </c>
      <c r="L13" s="155"/>
      <c r="M13" s="243">
        <v>2</v>
      </c>
      <c r="N13" s="244">
        <v>2.1000000000000001E-2</v>
      </c>
      <c r="O13" s="155"/>
      <c r="P13" s="243">
        <v>11</v>
      </c>
      <c r="Q13" s="244">
        <v>0.18</v>
      </c>
    </row>
    <row r="14" spans="1:17" x14ac:dyDescent="0.25">
      <c r="A14" s="36"/>
      <c r="B14" s="100" t="s">
        <v>226</v>
      </c>
      <c r="C14" s="57"/>
      <c r="D14" s="155">
        <v>13</v>
      </c>
      <c r="E14" s="156">
        <v>5.1999999999999998E-2</v>
      </c>
      <c r="F14" s="155"/>
      <c r="G14" s="155">
        <v>2</v>
      </c>
      <c r="H14" s="156">
        <v>0.03</v>
      </c>
      <c r="I14" s="155"/>
      <c r="J14" s="155">
        <v>2</v>
      </c>
      <c r="K14" s="156">
        <v>8.3000000000000004E-2</v>
      </c>
      <c r="L14" s="155"/>
      <c r="M14" s="155">
        <v>4</v>
      </c>
      <c r="N14" s="156">
        <v>4.1000000000000002E-2</v>
      </c>
      <c r="O14" s="155"/>
      <c r="P14" s="155">
        <v>5</v>
      </c>
      <c r="Q14" s="156">
        <v>8.2000000000000003E-2</v>
      </c>
    </row>
    <row r="15" spans="1:17" x14ac:dyDescent="0.25">
      <c r="A15" s="36"/>
      <c r="B15" s="99" t="s">
        <v>227</v>
      </c>
      <c r="C15" s="57"/>
      <c r="D15" s="158">
        <v>35</v>
      </c>
      <c r="E15" s="159">
        <v>0.14099999999999999</v>
      </c>
      <c r="F15" s="155"/>
      <c r="G15" s="243">
        <v>11</v>
      </c>
      <c r="H15" s="244">
        <v>0.16400000000000001</v>
      </c>
      <c r="I15" s="155"/>
      <c r="J15" s="243">
        <v>3</v>
      </c>
      <c r="K15" s="244">
        <v>0.125</v>
      </c>
      <c r="L15" s="155"/>
      <c r="M15" s="243">
        <v>6</v>
      </c>
      <c r="N15" s="244">
        <v>6.2E-2</v>
      </c>
      <c r="O15" s="155"/>
      <c r="P15" s="243">
        <v>15</v>
      </c>
      <c r="Q15" s="244">
        <v>0.246</v>
      </c>
    </row>
    <row r="16" spans="1:17" x14ac:dyDescent="0.25">
      <c r="A16" s="36"/>
      <c r="B16" s="100" t="s">
        <v>228</v>
      </c>
      <c r="C16" s="57"/>
      <c r="D16" s="155">
        <v>44</v>
      </c>
      <c r="E16" s="156">
        <v>0.17699999999999999</v>
      </c>
      <c r="F16" s="155"/>
      <c r="G16" s="155">
        <v>9</v>
      </c>
      <c r="H16" s="156">
        <v>0.13400000000000001</v>
      </c>
      <c r="I16" s="155"/>
      <c r="J16" s="155">
        <v>6</v>
      </c>
      <c r="K16" s="156">
        <v>0.25</v>
      </c>
      <c r="L16" s="155"/>
      <c r="M16" s="155">
        <v>19</v>
      </c>
      <c r="N16" s="156">
        <v>0.19600000000000001</v>
      </c>
      <c r="O16" s="155"/>
      <c r="P16" s="155">
        <v>10</v>
      </c>
      <c r="Q16" s="156">
        <v>0.16400000000000001</v>
      </c>
    </row>
    <row r="17" spans="1:17" x14ac:dyDescent="0.25">
      <c r="A17" s="36"/>
      <c r="B17" s="99" t="s">
        <v>229</v>
      </c>
      <c r="C17" s="57"/>
      <c r="D17" s="158">
        <v>56</v>
      </c>
      <c r="E17" s="159">
        <v>0.22500000000000001</v>
      </c>
      <c r="F17" s="155"/>
      <c r="G17" s="243">
        <v>15</v>
      </c>
      <c r="H17" s="244">
        <v>0.224</v>
      </c>
      <c r="I17" s="155"/>
      <c r="J17" s="243">
        <v>5</v>
      </c>
      <c r="K17" s="244">
        <v>0.20799999999999999</v>
      </c>
      <c r="L17" s="155"/>
      <c r="M17" s="243">
        <v>26</v>
      </c>
      <c r="N17" s="244">
        <v>0.26800000000000002</v>
      </c>
      <c r="O17" s="155"/>
      <c r="P17" s="243">
        <v>10</v>
      </c>
      <c r="Q17" s="244">
        <v>0.16400000000000001</v>
      </c>
    </row>
    <row r="18" spans="1:17" x14ac:dyDescent="0.25">
      <c r="A18" s="36"/>
      <c r="B18" s="100" t="s">
        <v>230</v>
      </c>
      <c r="C18" s="57"/>
      <c r="D18" s="155">
        <v>62</v>
      </c>
      <c r="E18" s="156">
        <v>0.249</v>
      </c>
      <c r="F18" s="155"/>
      <c r="G18" s="155">
        <v>21</v>
      </c>
      <c r="H18" s="156">
        <v>0.313</v>
      </c>
      <c r="I18" s="155"/>
      <c r="J18" s="155">
        <v>4</v>
      </c>
      <c r="K18" s="156">
        <v>0.16700000000000001</v>
      </c>
      <c r="L18" s="155"/>
      <c r="M18" s="155">
        <v>30</v>
      </c>
      <c r="N18" s="156">
        <v>0.309</v>
      </c>
      <c r="O18" s="155"/>
      <c r="P18" s="155">
        <v>7</v>
      </c>
      <c r="Q18" s="156">
        <v>0.115</v>
      </c>
    </row>
    <row r="19" spans="1:17" x14ac:dyDescent="0.25">
      <c r="A19" s="36"/>
      <c r="B19" s="99" t="s">
        <v>231</v>
      </c>
      <c r="C19" s="57"/>
      <c r="D19" s="158">
        <v>17</v>
      </c>
      <c r="E19" s="159">
        <v>6.8000000000000005E-2</v>
      </c>
      <c r="F19" s="155"/>
      <c r="G19" s="243">
        <v>6</v>
      </c>
      <c r="H19" s="244">
        <v>0.09</v>
      </c>
      <c r="I19" s="155"/>
      <c r="J19" s="243">
        <v>0</v>
      </c>
      <c r="K19" s="244">
        <v>0</v>
      </c>
      <c r="L19" s="155"/>
      <c r="M19" s="243">
        <v>9</v>
      </c>
      <c r="N19" s="244">
        <v>9.2999999999999999E-2</v>
      </c>
      <c r="O19" s="155"/>
      <c r="P19" s="243">
        <v>2</v>
      </c>
      <c r="Q19" s="244">
        <v>3.3000000000000002E-2</v>
      </c>
    </row>
    <row r="20" spans="1:17" x14ac:dyDescent="0.25">
      <c r="A20" s="36"/>
      <c r="B20" s="100" t="s">
        <v>232</v>
      </c>
      <c r="C20" s="57"/>
      <c r="D20" s="155">
        <v>4</v>
      </c>
      <c r="E20" s="156">
        <v>1.6E-2</v>
      </c>
      <c r="F20" s="155"/>
      <c r="G20" s="155">
        <v>2</v>
      </c>
      <c r="H20" s="156">
        <v>0.03</v>
      </c>
      <c r="I20" s="155"/>
      <c r="J20" s="155">
        <v>0</v>
      </c>
      <c r="K20" s="156">
        <v>0</v>
      </c>
      <c r="L20" s="155"/>
      <c r="M20" s="155">
        <v>1</v>
      </c>
      <c r="N20" s="156">
        <v>0.01</v>
      </c>
      <c r="O20" s="155"/>
      <c r="P20" s="155">
        <v>1</v>
      </c>
      <c r="Q20" s="156">
        <v>1.6E-2</v>
      </c>
    </row>
    <row r="21" spans="1:17" x14ac:dyDescent="0.25">
      <c r="A21" s="36"/>
      <c r="B21" s="99" t="s">
        <v>233</v>
      </c>
      <c r="C21" s="57"/>
      <c r="D21" s="158">
        <v>1</v>
      </c>
      <c r="E21" s="159">
        <v>4.0000000000000001E-3</v>
      </c>
      <c r="F21" s="155"/>
      <c r="G21" s="243">
        <v>1</v>
      </c>
      <c r="H21" s="244">
        <v>1.4999999999999999E-2</v>
      </c>
      <c r="I21" s="155"/>
      <c r="J21" s="243">
        <v>0</v>
      </c>
      <c r="K21" s="244">
        <v>0</v>
      </c>
      <c r="L21" s="155"/>
      <c r="M21" s="243">
        <v>0</v>
      </c>
      <c r="N21" s="244">
        <v>0</v>
      </c>
      <c r="O21" s="155"/>
      <c r="P21" s="243">
        <v>0</v>
      </c>
      <c r="Q21" s="244">
        <v>0</v>
      </c>
    </row>
    <row r="22" spans="1:17" x14ac:dyDescent="0.25">
      <c r="A22" s="36"/>
      <c r="B22" s="100" t="s">
        <v>234</v>
      </c>
      <c r="C22" s="57"/>
      <c r="D22" s="155">
        <v>0</v>
      </c>
      <c r="E22" s="156">
        <v>0</v>
      </c>
      <c r="F22" s="155"/>
      <c r="G22" s="155">
        <v>0</v>
      </c>
      <c r="H22" s="156">
        <v>0</v>
      </c>
      <c r="I22" s="155"/>
      <c r="J22" s="155">
        <v>0</v>
      </c>
      <c r="K22" s="156">
        <v>0</v>
      </c>
      <c r="L22" s="155"/>
      <c r="M22" s="155">
        <v>0</v>
      </c>
      <c r="N22" s="156">
        <v>0</v>
      </c>
      <c r="O22" s="155"/>
      <c r="P22" s="155">
        <v>0</v>
      </c>
      <c r="Q22" s="156">
        <v>0</v>
      </c>
    </row>
    <row r="23" spans="1:17" x14ac:dyDescent="0.25">
      <c r="A23" s="36"/>
      <c r="B23" s="5"/>
      <c r="C23" s="5"/>
      <c r="D23" s="106"/>
      <c r="E23" s="227"/>
      <c r="F23" s="109"/>
      <c r="G23" s="214"/>
      <c r="H23" s="238"/>
      <c r="I23" s="214"/>
      <c r="J23" s="214"/>
      <c r="K23" s="238"/>
      <c r="L23" s="214"/>
      <c r="M23" s="214"/>
      <c r="N23" s="238"/>
      <c r="O23" s="214"/>
      <c r="P23" s="214"/>
      <c r="Q23" s="238"/>
    </row>
    <row r="24" spans="1:17" x14ac:dyDescent="0.25">
      <c r="A24" s="36"/>
      <c r="B24" s="97" t="s">
        <v>235</v>
      </c>
      <c r="C24" s="66"/>
      <c r="D24" s="130">
        <v>2</v>
      </c>
      <c r="E24" s="223">
        <f>D24/D12</f>
        <v>8.0321285140562242E-3</v>
      </c>
      <c r="F24" s="132"/>
      <c r="G24" s="130">
        <v>0</v>
      </c>
      <c r="H24" s="223">
        <f>G24/G12</f>
        <v>0</v>
      </c>
      <c r="I24" s="132"/>
      <c r="J24" s="130">
        <v>1</v>
      </c>
      <c r="K24" s="223">
        <f>J24/J12</f>
        <v>4.1666666666666664E-2</v>
      </c>
      <c r="L24" s="132"/>
      <c r="M24" s="130">
        <v>1</v>
      </c>
      <c r="N24" s="223">
        <f>M24/M12</f>
        <v>1.0309278350515464E-2</v>
      </c>
      <c r="O24" s="124"/>
      <c r="P24" s="130">
        <v>0</v>
      </c>
      <c r="Q24" s="223">
        <f>P24/P12</f>
        <v>0</v>
      </c>
    </row>
    <row r="25" spans="1:17" x14ac:dyDescent="0.25">
      <c r="A25" s="36"/>
      <c r="B25" s="99" t="s">
        <v>225</v>
      </c>
      <c r="C25" s="57"/>
      <c r="D25" s="126" t="s">
        <v>93</v>
      </c>
      <c r="E25" s="226" t="s">
        <v>93</v>
      </c>
      <c r="F25" s="124"/>
      <c r="G25" s="128" t="s">
        <v>236</v>
      </c>
      <c r="H25" s="237" t="s">
        <v>236</v>
      </c>
      <c r="I25" s="124"/>
      <c r="J25" s="128" t="s">
        <v>93</v>
      </c>
      <c r="K25" s="237" t="s">
        <v>93</v>
      </c>
      <c r="L25" s="124"/>
      <c r="M25" s="128" t="s">
        <v>93</v>
      </c>
      <c r="N25" s="237" t="s">
        <v>93</v>
      </c>
      <c r="O25" s="124"/>
      <c r="P25" s="128" t="s">
        <v>236</v>
      </c>
      <c r="Q25" s="237" t="s">
        <v>236</v>
      </c>
    </row>
    <row r="26" spans="1:17" x14ac:dyDescent="0.25">
      <c r="A26" s="36"/>
      <c r="B26" s="100" t="s">
        <v>226</v>
      </c>
      <c r="C26" s="57"/>
      <c r="D26" s="122" t="s">
        <v>93</v>
      </c>
      <c r="E26" s="220" t="s">
        <v>93</v>
      </c>
      <c r="F26" s="124"/>
      <c r="G26" s="122" t="s">
        <v>236</v>
      </c>
      <c r="H26" s="220" t="s">
        <v>236</v>
      </c>
      <c r="I26" s="124"/>
      <c r="J26" s="122" t="s">
        <v>93</v>
      </c>
      <c r="K26" s="220" t="s">
        <v>93</v>
      </c>
      <c r="L26" s="124"/>
      <c r="M26" s="122" t="s">
        <v>93</v>
      </c>
      <c r="N26" s="220" t="s">
        <v>93</v>
      </c>
      <c r="O26" s="124"/>
      <c r="P26" s="122" t="s">
        <v>236</v>
      </c>
      <c r="Q26" s="220" t="s">
        <v>236</v>
      </c>
    </row>
    <row r="27" spans="1:17" x14ac:dyDescent="0.25">
      <c r="A27" s="36"/>
      <c r="B27" s="99" t="s">
        <v>227</v>
      </c>
      <c r="C27" s="57"/>
      <c r="D27" s="126" t="s">
        <v>93</v>
      </c>
      <c r="E27" s="226" t="s">
        <v>93</v>
      </c>
      <c r="F27" s="124"/>
      <c r="G27" s="128" t="s">
        <v>236</v>
      </c>
      <c r="H27" s="237" t="s">
        <v>236</v>
      </c>
      <c r="I27" s="124"/>
      <c r="J27" s="128" t="s">
        <v>93</v>
      </c>
      <c r="K27" s="237" t="s">
        <v>93</v>
      </c>
      <c r="L27" s="124"/>
      <c r="M27" s="128" t="s">
        <v>93</v>
      </c>
      <c r="N27" s="237" t="s">
        <v>93</v>
      </c>
      <c r="O27" s="124"/>
      <c r="P27" s="128" t="s">
        <v>236</v>
      </c>
      <c r="Q27" s="237" t="s">
        <v>236</v>
      </c>
    </row>
    <row r="28" spans="1:17" x14ac:dyDescent="0.25">
      <c r="A28" s="36"/>
      <c r="B28" s="100" t="s">
        <v>228</v>
      </c>
      <c r="C28" s="57"/>
      <c r="D28" s="122" t="s">
        <v>93</v>
      </c>
      <c r="E28" s="220" t="s">
        <v>93</v>
      </c>
      <c r="F28" s="124"/>
      <c r="G28" s="122" t="s">
        <v>236</v>
      </c>
      <c r="H28" s="220" t="s">
        <v>236</v>
      </c>
      <c r="I28" s="124"/>
      <c r="J28" s="122" t="s">
        <v>93</v>
      </c>
      <c r="K28" s="220" t="s">
        <v>93</v>
      </c>
      <c r="L28" s="124"/>
      <c r="M28" s="122" t="s">
        <v>93</v>
      </c>
      <c r="N28" s="220" t="s">
        <v>93</v>
      </c>
      <c r="O28" s="124"/>
      <c r="P28" s="122" t="s">
        <v>236</v>
      </c>
      <c r="Q28" s="220" t="s">
        <v>236</v>
      </c>
    </row>
    <row r="29" spans="1:17" x14ac:dyDescent="0.25">
      <c r="A29" s="36"/>
      <c r="B29" s="99" t="s">
        <v>229</v>
      </c>
      <c r="C29" s="57"/>
      <c r="D29" s="126" t="s">
        <v>93</v>
      </c>
      <c r="E29" s="226" t="s">
        <v>93</v>
      </c>
      <c r="F29" s="124"/>
      <c r="G29" s="128" t="s">
        <v>236</v>
      </c>
      <c r="H29" s="237" t="s">
        <v>236</v>
      </c>
      <c r="I29" s="124"/>
      <c r="J29" s="128" t="s">
        <v>93</v>
      </c>
      <c r="K29" s="237" t="s">
        <v>93</v>
      </c>
      <c r="L29" s="124"/>
      <c r="M29" s="128" t="s">
        <v>93</v>
      </c>
      <c r="N29" s="237" t="s">
        <v>93</v>
      </c>
      <c r="O29" s="124"/>
      <c r="P29" s="128" t="s">
        <v>236</v>
      </c>
      <c r="Q29" s="237" t="s">
        <v>236</v>
      </c>
    </row>
    <row r="30" spans="1:17" x14ac:dyDescent="0.25">
      <c r="A30" s="36"/>
      <c r="B30" s="100" t="s">
        <v>230</v>
      </c>
      <c r="C30" s="57"/>
      <c r="D30" s="122" t="s">
        <v>93</v>
      </c>
      <c r="E30" s="220" t="s">
        <v>93</v>
      </c>
      <c r="F30" s="124"/>
      <c r="G30" s="122" t="s">
        <v>236</v>
      </c>
      <c r="H30" s="220" t="s">
        <v>236</v>
      </c>
      <c r="I30" s="124"/>
      <c r="J30" s="122" t="s">
        <v>93</v>
      </c>
      <c r="K30" s="220" t="s">
        <v>93</v>
      </c>
      <c r="L30" s="124"/>
      <c r="M30" s="122" t="s">
        <v>93</v>
      </c>
      <c r="N30" s="220" t="s">
        <v>93</v>
      </c>
      <c r="O30" s="124"/>
      <c r="P30" s="122" t="s">
        <v>236</v>
      </c>
      <c r="Q30" s="220" t="s">
        <v>236</v>
      </c>
    </row>
    <row r="31" spans="1:17" x14ac:dyDescent="0.25">
      <c r="A31" s="36"/>
      <c r="B31" s="99" t="s">
        <v>231</v>
      </c>
      <c r="C31" s="57"/>
      <c r="D31" s="126" t="s">
        <v>93</v>
      </c>
      <c r="E31" s="226" t="s">
        <v>93</v>
      </c>
      <c r="F31" s="124"/>
      <c r="G31" s="128" t="s">
        <v>236</v>
      </c>
      <c r="H31" s="237" t="s">
        <v>236</v>
      </c>
      <c r="I31" s="124"/>
      <c r="J31" s="128" t="s">
        <v>93</v>
      </c>
      <c r="K31" s="237" t="s">
        <v>93</v>
      </c>
      <c r="L31" s="124"/>
      <c r="M31" s="128" t="s">
        <v>93</v>
      </c>
      <c r="N31" s="237" t="s">
        <v>93</v>
      </c>
      <c r="O31" s="124"/>
      <c r="P31" s="128" t="s">
        <v>236</v>
      </c>
      <c r="Q31" s="237" t="s">
        <v>236</v>
      </c>
    </row>
    <row r="32" spans="1:17" x14ac:dyDescent="0.25">
      <c r="A32" s="36"/>
      <c r="B32" s="100" t="s">
        <v>232</v>
      </c>
      <c r="C32" s="57"/>
      <c r="D32" s="122" t="s">
        <v>93</v>
      </c>
      <c r="E32" s="220" t="s">
        <v>93</v>
      </c>
      <c r="F32" s="124"/>
      <c r="G32" s="122" t="s">
        <v>236</v>
      </c>
      <c r="H32" s="220" t="s">
        <v>236</v>
      </c>
      <c r="I32" s="124"/>
      <c r="J32" s="122" t="s">
        <v>93</v>
      </c>
      <c r="K32" s="220" t="s">
        <v>93</v>
      </c>
      <c r="L32" s="124"/>
      <c r="M32" s="122" t="s">
        <v>93</v>
      </c>
      <c r="N32" s="220" t="s">
        <v>93</v>
      </c>
      <c r="O32" s="124"/>
      <c r="P32" s="122" t="s">
        <v>236</v>
      </c>
      <c r="Q32" s="220" t="s">
        <v>236</v>
      </c>
    </row>
    <row r="33" spans="1:17" x14ac:dyDescent="0.25">
      <c r="A33" s="36"/>
      <c r="B33" s="99" t="s">
        <v>233</v>
      </c>
      <c r="C33" s="57"/>
      <c r="D33" s="126" t="s">
        <v>93</v>
      </c>
      <c r="E33" s="226" t="s">
        <v>93</v>
      </c>
      <c r="F33" s="124"/>
      <c r="G33" s="128" t="s">
        <v>236</v>
      </c>
      <c r="H33" s="237" t="s">
        <v>236</v>
      </c>
      <c r="I33" s="124"/>
      <c r="J33" s="128" t="s">
        <v>93</v>
      </c>
      <c r="K33" s="237" t="s">
        <v>93</v>
      </c>
      <c r="L33" s="124"/>
      <c r="M33" s="128" t="s">
        <v>93</v>
      </c>
      <c r="N33" s="237" t="s">
        <v>93</v>
      </c>
      <c r="O33" s="124"/>
      <c r="P33" s="128" t="s">
        <v>236</v>
      </c>
      <c r="Q33" s="237" t="s">
        <v>236</v>
      </c>
    </row>
    <row r="34" spans="1:17" x14ac:dyDescent="0.25">
      <c r="A34" s="36"/>
      <c r="B34" s="100" t="s">
        <v>234</v>
      </c>
      <c r="C34" s="57"/>
      <c r="D34" s="122" t="s">
        <v>93</v>
      </c>
      <c r="E34" s="220" t="s">
        <v>93</v>
      </c>
      <c r="F34" s="124"/>
      <c r="G34" s="122" t="s">
        <v>236</v>
      </c>
      <c r="H34" s="220" t="s">
        <v>236</v>
      </c>
      <c r="I34" s="124"/>
      <c r="J34" s="122" t="s">
        <v>93</v>
      </c>
      <c r="K34" s="220" t="s">
        <v>93</v>
      </c>
      <c r="L34" s="124"/>
      <c r="M34" s="122" t="s">
        <v>93</v>
      </c>
      <c r="N34" s="220" t="s">
        <v>93</v>
      </c>
      <c r="O34" s="132"/>
      <c r="P34" s="122" t="s">
        <v>236</v>
      </c>
      <c r="Q34" s="220" t="s">
        <v>236</v>
      </c>
    </row>
    <row r="35" spans="1:17" x14ac:dyDescent="0.25">
      <c r="A35" s="36"/>
      <c r="B35" s="100"/>
      <c r="C35" s="57"/>
      <c r="D35" s="107"/>
      <c r="E35" s="228"/>
      <c r="F35" s="105"/>
      <c r="G35" s="107"/>
      <c r="H35" s="228"/>
      <c r="I35" s="105"/>
      <c r="J35" s="107"/>
      <c r="K35" s="228"/>
      <c r="L35" s="105"/>
      <c r="M35" s="107"/>
      <c r="N35" s="228"/>
      <c r="O35" s="105"/>
      <c r="P35" s="107"/>
      <c r="Q35" s="228"/>
    </row>
    <row r="36" spans="1:17" x14ac:dyDescent="0.25">
      <c r="A36" s="36"/>
      <c r="B36" s="97" t="s">
        <v>237</v>
      </c>
      <c r="C36" s="66"/>
      <c r="D36" s="130">
        <v>100</v>
      </c>
      <c r="E36" s="223">
        <f>D36/D12</f>
        <v>0.40160642570281124</v>
      </c>
      <c r="F36" s="132"/>
      <c r="G36" s="130">
        <v>30</v>
      </c>
      <c r="H36" s="223">
        <f>G36/G12</f>
        <v>0.44776119402985076</v>
      </c>
      <c r="I36" s="132"/>
      <c r="J36" s="130">
        <v>7</v>
      </c>
      <c r="K36" s="223">
        <f>J36/J12</f>
        <v>0.29166666666666669</v>
      </c>
      <c r="L36" s="132"/>
      <c r="M36" s="130">
        <v>35</v>
      </c>
      <c r="N36" s="223">
        <f>M36/M12</f>
        <v>0.36082474226804123</v>
      </c>
      <c r="O36" s="124"/>
      <c r="P36" s="130">
        <v>28</v>
      </c>
      <c r="Q36" s="223">
        <f>P36/P12</f>
        <v>0.45901639344262296</v>
      </c>
    </row>
    <row r="37" spans="1:17" x14ac:dyDescent="0.25">
      <c r="A37" s="36"/>
      <c r="B37" s="99" t="s">
        <v>225</v>
      </c>
      <c r="C37" s="57"/>
      <c r="D37" s="158">
        <v>3</v>
      </c>
      <c r="E37" s="159">
        <v>0.03</v>
      </c>
      <c r="F37" s="155"/>
      <c r="G37" s="243">
        <v>0</v>
      </c>
      <c r="H37" s="244">
        <v>0</v>
      </c>
      <c r="I37" s="155"/>
      <c r="J37" s="243">
        <v>1</v>
      </c>
      <c r="K37" s="244">
        <v>0.14299999999999999</v>
      </c>
      <c r="L37" s="155"/>
      <c r="M37" s="243">
        <v>0</v>
      </c>
      <c r="N37" s="244">
        <v>0</v>
      </c>
      <c r="O37" s="155"/>
      <c r="P37" s="243">
        <v>2</v>
      </c>
      <c r="Q37" s="244">
        <v>7.0999999999999994E-2</v>
      </c>
    </row>
    <row r="38" spans="1:17" x14ac:dyDescent="0.25">
      <c r="A38" s="36"/>
      <c r="B38" s="100" t="s">
        <v>226</v>
      </c>
      <c r="C38" s="57"/>
      <c r="D38" s="155">
        <v>3</v>
      </c>
      <c r="E38" s="156">
        <v>0.03</v>
      </c>
      <c r="F38" s="155"/>
      <c r="G38" s="155">
        <v>0</v>
      </c>
      <c r="H38" s="156">
        <v>0</v>
      </c>
      <c r="I38" s="155"/>
      <c r="J38" s="155">
        <v>1</v>
      </c>
      <c r="K38" s="156">
        <v>0.14299999999999999</v>
      </c>
      <c r="L38" s="155"/>
      <c r="M38" s="155">
        <v>0</v>
      </c>
      <c r="N38" s="156">
        <v>0</v>
      </c>
      <c r="O38" s="155"/>
      <c r="P38" s="155">
        <v>2</v>
      </c>
      <c r="Q38" s="156">
        <v>7.0999999999999994E-2</v>
      </c>
    </row>
    <row r="39" spans="1:17" x14ac:dyDescent="0.25">
      <c r="A39" s="36"/>
      <c r="B39" s="99" t="s">
        <v>227</v>
      </c>
      <c r="C39" s="57"/>
      <c r="D39" s="158">
        <v>11</v>
      </c>
      <c r="E39" s="159">
        <v>0.11</v>
      </c>
      <c r="F39" s="155"/>
      <c r="G39" s="243">
        <v>3</v>
      </c>
      <c r="H39" s="244">
        <v>0.1</v>
      </c>
      <c r="I39" s="155"/>
      <c r="J39" s="243">
        <v>1</v>
      </c>
      <c r="K39" s="244">
        <v>0.14299999999999999</v>
      </c>
      <c r="L39" s="155"/>
      <c r="M39" s="243">
        <v>1</v>
      </c>
      <c r="N39" s="244">
        <v>2.9000000000000001E-2</v>
      </c>
      <c r="O39" s="155"/>
      <c r="P39" s="243">
        <v>6</v>
      </c>
      <c r="Q39" s="244">
        <v>0.214</v>
      </c>
    </row>
    <row r="40" spans="1:17" x14ac:dyDescent="0.25">
      <c r="A40" s="36"/>
      <c r="B40" s="100" t="s">
        <v>228</v>
      </c>
      <c r="C40" s="57"/>
      <c r="D40" s="155">
        <v>10</v>
      </c>
      <c r="E40" s="156">
        <v>0.1</v>
      </c>
      <c r="F40" s="155"/>
      <c r="G40" s="155">
        <v>3</v>
      </c>
      <c r="H40" s="156">
        <v>0.1</v>
      </c>
      <c r="I40" s="155"/>
      <c r="J40" s="155">
        <v>1</v>
      </c>
      <c r="K40" s="156">
        <v>0.14299999999999999</v>
      </c>
      <c r="L40" s="155"/>
      <c r="M40" s="155">
        <v>3</v>
      </c>
      <c r="N40" s="156">
        <v>8.5999999999999993E-2</v>
      </c>
      <c r="O40" s="155"/>
      <c r="P40" s="155">
        <v>3</v>
      </c>
      <c r="Q40" s="156">
        <v>0.107</v>
      </c>
    </row>
    <row r="41" spans="1:17" x14ac:dyDescent="0.25">
      <c r="A41" s="36"/>
      <c r="B41" s="99" t="s">
        <v>229</v>
      </c>
      <c r="C41" s="57"/>
      <c r="D41" s="158">
        <v>27</v>
      </c>
      <c r="E41" s="159">
        <v>0.27</v>
      </c>
      <c r="F41" s="155"/>
      <c r="G41" s="243">
        <v>9</v>
      </c>
      <c r="H41" s="244">
        <v>0.3</v>
      </c>
      <c r="I41" s="155"/>
      <c r="J41" s="243">
        <v>1</v>
      </c>
      <c r="K41" s="244">
        <v>0.14299999999999999</v>
      </c>
      <c r="L41" s="155"/>
      <c r="M41" s="243">
        <v>9</v>
      </c>
      <c r="N41" s="244">
        <v>0.25700000000000001</v>
      </c>
      <c r="O41" s="155"/>
      <c r="P41" s="243">
        <v>8</v>
      </c>
      <c r="Q41" s="244">
        <v>0.28599999999999998</v>
      </c>
    </row>
    <row r="42" spans="1:17" x14ac:dyDescent="0.25">
      <c r="A42" s="36"/>
      <c r="B42" s="100" t="s">
        <v>230</v>
      </c>
      <c r="C42" s="57"/>
      <c r="D42" s="155">
        <v>37</v>
      </c>
      <c r="E42" s="156">
        <v>0.37</v>
      </c>
      <c r="F42" s="155"/>
      <c r="G42" s="155">
        <v>10</v>
      </c>
      <c r="H42" s="156">
        <v>0.33300000000000002</v>
      </c>
      <c r="I42" s="155"/>
      <c r="J42" s="155">
        <v>2</v>
      </c>
      <c r="K42" s="156">
        <v>0.28599999999999998</v>
      </c>
      <c r="L42" s="155"/>
      <c r="M42" s="155">
        <v>18</v>
      </c>
      <c r="N42" s="156">
        <v>0.51400000000000001</v>
      </c>
      <c r="O42" s="155"/>
      <c r="P42" s="155">
        <v>7</v>
      </c>
      <c r="Q42" s="156">
        <v>0.25</v>
      </c>
    </row>
    <row r="43" spans="1:17" x14ac:dyDescent="0.25">
      <c r="A43" s="36"/>
      <c r="B43" s="99" t="s">
        <v>231</v>
      </c>
      <c r="C43" s="57"/>
      <c r="D43" s="158">
        <v>7</v>
      </c>
      <c r="E43" s="159">
        <v>7.0000000000000007E-2</v>
      </c>
      <c r="F43" s="155"/>
      <c r="G43" s="243">
        <v>4</v>
      </c>
      <c r="H43" s="244">
        <v>0.13300000000000001</v>
      </c>
      <c r="I43" s="155"/>
      <c r="J43" s="243">
        <v>0</v>
      </c>
      <c r="K43" s="244">
        <v>0</v>
      </c>
      <c r="L43" s="155"/>
      <c r="M43" s="243">
        <v>3</v>
      </c>
      <c r="N43" s="244">
        <v>8.5999999999999993E-2</v>
      </c>
      <c r="O43" s="155"/>
      <c r="P43" s="243">
        <v>0</v>
      </c>
      <c r="Q43" s="244">
        <v>0</v>
      </c>
    </row>
    <row r="44" spans="1:17" x14ac:dyDescent="0.25">
      <c r="A44" s="36"/>
      <c r="B44" s="100" t="s">
        <v>232</v>
      </c>
      <c r="C44" s="57"/>
      <c r="D44" s="155">
        <v>1</v>
      </c>
      <c r="E44" s="156">
        <v>0.01</v>
      </c>
      <c r="F44" s="155"/>
      <c r="G44" s="155">
        <v>0</v>
      </c>
      <c r="H44" s="156">
        <v>0</v>
      </c>
      <c r="I44" s="155"/>
      <c r="J44" s="155">
        <v>0</v>
      </c>
      <c r="K44" s="156">
        <v>0</v>
      </c>
      <c r="L44" s="155"/>
      <c r="M44" s="155">
        <v>1</v>
      </c>
      <c r="N44" s="156">
        <v>2.9000000000000001E-2</v>
      </c>
      <c r="O44" s="155"/>
      <c r="P44" s="155">
        <v>0</v>
      </c>
      <c r="Q44" s="156">
        <v>0</v>
      </c>
    </row>
    <row r="45" spans="1:17" x14ac:dyDescent="0.25">
      <c r="A45" s="36"/>
      <c r="B45" s="99" t="s">
        <v>233</v>
      </c>
      <c r="C45" s="57"/>
      <c r="D45" s="158">
        <v>1</v>
      </c>
      <c r="E45" s="159">
        <v>0.01</v>
      </c>
      <c r="F45" s="155"/>
      <c r="G45" s="243">
        <v>1</v>
      </c>
      <c r="H45" s="244">
        <v>3.3000000000000002E-2</v>
      </c>
      <c r="I45" s="155"/>
      <c r="J45" s="243">
        <v>0</v>
      </c>
      <c r="K45" s="244">
        <v>0</v>
      </c>
      <c r="L45" s="155"/>
      <c r="M45" s="243">
        <v>0</v>
      </c>
      <c r="N45" s="244">
        <v>0</v>
      </c>
      <c r="O45" s="155"/>
      <c r="P45" s="243">
        <v>0</v>
      </c>
      <c r="Q45" s="244">
        <v>0</v>
      </c>
    </row>
    <row r="46" spans="1:17" x14ac:dyDescent="0.25">
      <c r="A46" s="36"/>
      <c r="B46" s="100" t="s">
        <v>234</v>
      </c>
      <c r="C46" s="57"/>
      <c r="D46" s="122">
        <v>0</v>
      </c>
      <c r="E46" s="220">
        <v>0</v>
      </c>
      <c r="F46" s="124"/>
      <c r="G46" s="122">
        <v>0</v>
      </c>
      <c r="H46" s="220">
        <v>0</v>
      </c>
      <c r="I46" s="124"/>
      <c r="J46" s="122">
        <v>0</v>
      </c>
      <c r="K46" s="220">
        <v>0</v>
      </c>
      <c r="L46" s="124"/>
      <c r="M46" s="122">
        <v>0</v>
      </c>
      <c r="N46" s="220">
        <v>0</v>
      </c>
      <c r="O46" s="124"/>
      <c r="P46" s="122">
        <v>0</v>
      </c>
      <c r="Q46" s="220">
        <v>0</v>
      </c>
    </row>
    <row r="47" spans="1:17" x14ac:dyDescent="0.25">
      <c r="A47" s="36"/>
      <c r="B47" s="100"/>
      <c r="C47" s="57"/>
      <c r="D47" s="107"/>
      <c r="E47" s="228"/>
      <c r="F47" s="107"/>
      <c r="G47" s="107"/>
      <c r="H47" s="228"/>
      <c r="I47" s="107"/>
      <c r="J47" s="107"/>
      <c r="K47" s="228"/>
      <c r="L47" s="107"/>
      <c r="M47" s="107"/>
      <c r="N47" s="228"/>
      <c r="O47" s="107"/>
      <c r="P47" s="107"/>
      <c r="Q47" s="228"/>
    </row>
    <row r="48" spans="1:17" x14ac:dyDescent="0.25">
      <c r="A48" s="36"/>
      <c r="B48" s="97" t="s">
        <v>238</v>
      </c>
      <c r="C48" s="66"/>
      <c r="D48" s="130">
        <v>53</v>
      </c>
      <c r="E48" s="223">
        <f>D48/D12</f>
        <v>0.21285140562248997</v>
      </c>
      <c r="F48" s="132"/>
      <c r="G48" s="130">
        <v>10</v>
      </c>
      <c r="H48" s="223">
        <f>G48/G12</f>
        <v>0.14925373134328357</v>
      </c>
      <c r="I48" s="132"/>
      <c r="J48" s="130">
        <v>6</v>
      </c>
      <c r="K48" s="223">
        <f>J48/J12</f>
        <v>0.25</v>
      </c>
      <c r="L48" s="132"/>
      <c r="M48" s="130">
        <v>21</v>
      </c>
      <c r="N48" s="223">
        <f>M48/M12</f>
        <v>0.21649484536082475</v>
      </c>
      <c r="O48" s="124"/>
      <c r="P48" s="130">
        <v>16</v>
      </c>
      <c r="Q48" s="223">
        <f>P48/P12</f>
        <v>0.26229508196721313</v>
      </c>
    </row>
    <row r="49" spans="1:17" x14ac:dyDescent="0.25">
      <c r="A49" s="36"/>
      <c r="B49" s="99" t="s">
        <v>225</v>
      </c>
      <c r="C49" s="57"/>
      <c r="D49" s="158">
        <v>5</v>
      </c>
      <c r="E49" s="159">
        <v>9.4E-2</v>
      </c>
      <c r="F49" s="155"/>
      <c r="G49" s="243">
        <v>0</v>
      </c>
      <c r="H49" s="244">
        <v>0</v>
      </c>
      <c r="I49" s="155"/>
      <c r="J49" s="243">
        <v>0</v>
      </c>
      <c r="K49" s="244">
        <v>0</v>
      </c>
      <c r="L49" s="155"/>
      <c r="M49" s="243">
        <v>0</v>
      </c>
      <c r="N49" s="244">
        <v>0</v>
      </c>
      <c r="O49" s="155"/>
      <c r="P49" s="243">
        <v>5</v>
      </c>
      <c r="Q49" s="244">
        <v>0.313</v>
      </c>
    </row>
    <row r="50" spans="1:17" x14ac:dyDescent="0.25">
      <c r="A50" s="36"/>
      <c r="B50" s="100" t="s">
        <v>226</v>
      </c>
      <c r="C50" s="57"/>
      <c r="D50" s="155">
        <v>4</v>
      </c>
      <c r="E50" s="156">
        <v>7.4999999999999997E-2</v>
      </c>
      <c r="F50" s="155"/>
      <c r="G50" s="155">
        <v>1</v>
      </c>
      <c r="H50" s="156">
        <v>0.1</v>
      </c>
      <c r="I50" s="155"/>
      <c r="J50" s="155">
        <v>0</v>
      </c>
      <c r="K50" s="156">
        <v>0</v>
      </c>
      <c r="L50" s="155"/>
      <c r="M50" s="155">
        <v>2</v>
      </c>
      <c r="N50" s="156">
        <v>9.5000000000000001E-2</v>
      </c>
      <c r="O50" s="155"/>
      <c r="P50" s="155">
        <v>1</v>
      </c>
      <c r="Q50" s="156">
        <v>6.3E-2</v>
      </c>
    </row>
    <row r="51" spans="1:17" x14ac:dyDescent="0.25">
      <c r="A51" s="36"/>
      <c r="B51" s="99" t="s">
        <v>227</v>
      </c>
      <c r="C51" s="57"/>
      <c r="D51" s="158">
        <v>8</v>
      </c>
      <c r="E51" s="159">
        <v>0.151</v>
      </c>
      <c r="F51" s="155"/>
      <c r="G51" s="243">
        <v>2</v>
      </c>
      <c r="H51" s="244">
        <v>0.2</v>
      </c>
      <c r="I51" s="155"/>
      <c r="J51" s="243">
        <v>2</v>
      </c>
      <c r="K51" s="244">
        <v>0.33300000000000002</v>
      </c>
      <c r="L51" s="155"/>
      <c r="M51" s="243">
        <v>1</v>
      </c>
      <c r="N51" s="244">
        <v>4.8000000000000001E-2</v>
      </c>
      <c r="O51" s="155"/>
      <c r="P51" s="243">
        <v>3</v>
      </c>
      <c r="Q51" s="244">
        <v>0.188</v>
      </c>
    </row>
    <row r="52" spans="1:17" x14ac:dyDescent="0.25">
      <c r="A52" s="36"/>
      <c r="B52" s="100" t="s">
        <v>228</v>
      </c>
      <c r="C52" s="57"/>
      <c r="D52" s="155">
        <v>9</v>
      </c>
      <c r="E52" s="156">
        <v>0.17</v>
      </c>
      <c r="F52" s="155"/>
      <c r="G52" s="155">
        <v>0</v>
      </c>
      <c r="H52" s="156">
        <v>0</v>
      </c>
      <c r="I52" s="155"/>
      <c r="J52" s="155">
        <v>2</v>
      </c>
      <c r="K52" s="156">
        <v>0.33300000000000002</v>
      </c>
      <c r="L52" s="155"/>
      <c r="M52" s="155">
        <v>4</v>
      </c>
      <c r="N52" s="156">
        <v>0.19</v>
      </c>
      <c r="O52" s="155"/>
      <c r="P52" s="155">
        <v>3</v>
      </c>
      <c r="Q52" s="156">
        <v>0.188</v>
      </c>
    </row>
    <row r="53" spans="1:17" x14ac:dyDescent="0.25">
      <c r="A53" s="36"/>
      <c r="B53" s="99" t="s">
        <v>229</v>
      </c>
      <c r="C53" s="57"/>
      <c r="D53" s="250">
        <v>12</v>
      </c>
      <c r="E53" s="251">
        <v>0.22600000000000001</v>
      </c>
      <c r="F53" s="241"/>
      <c r="G53" s="246">
        <v>2</v>
      </c>
      <c r="H53" s="247">
        <v>0.2</v>
      </c>
      <c r="I53" s="241"/>
      <c r="J53" s="246">
        <v>1</v>
      </c>
      <c r="K53" s="247">
        <v>0.16700000000000001</v>
      </c>
      <c r="L53" s="241"/>
      <c r="M53" s="246">
        <v>8</v>
      </c>
      <c r="N53" s="247">
        <v>0.38100000000000001</v>
      </c>
      <c r="O53" s="241"/>
      <c r="P53" s="246">
        <v>1</v>
      </c>
      <c r="Q53" s="247">
        <v>6.3E-2</v>
      </c>
    </row>
    <row r="54" spans="1:17" x14ac:dyDescent="0.25">
      <c r="A54" s="36"/>
      <c r="B54" s="100" t="s">
        <v>230</v>
      </c>
      <c r="C54" s="57"/>
      <c r="D54" s="241">
        <v>9</v>
      </c>
      <c r="E54" s="242">
        <v>0.17</v>
      </c>
      <c r="F54" s="241"/>
      <c r="G54" s="241">
        <v>4</v>
      </c>
      <c r="H54" s="242">
        <v>0.4</v>
      </c>
      <c r="I54" s="241"/>
      <c r="J54" s="241">
        <v>1</v>
      </c>
      <c r="K54" s="242">
        <v>0.16700000000000001</v>
      </c>
      <c r="L54" s="241"/>
      <c r="M54" s="241">
        <v>4</v>
      </c>
      <c r="N54" s="242">
        <v>0.19</v>
      </c>
      <c r="O54" s="241"/>
      <c r="P54" s="241">
        <v>0</v>
      </c>
      <c r="Q54" s="242">
        <v>0</v>
      </c>
    </row>
    <row r="55" spans="1:17" x14ac:dyDescent="0.25">
      <c r="A55" s="36"/>
      <c r="B55" s="99" t="s">
        <v>231</v>
      </c>
      <c r="C55" s="57"/>
      <c r="D55" s="250">
        <v>4</v>
      </c>
      <c r="E55" s="251">
        <v>7.4999999999999997E-2</v>
      </c>
      <c r="F55" s="241"/>
      <c r="G55" s="246">
        <v>0</v>
      </c>
      <c r="H55" s="247">
        <v>0</v>
      </c>
      <c r="I55" s="241"/>
      <c r="J55" s="246">
        <v>0</v>
      </c>
      <c r="K55" s="247">
        <v>0</v>
      </c>
      <c r="L55" s="241"/>
      <c r="M55" s="246">
        <v>2</v>
      </c>
      <c r="N55" s="247">
        <v>9.5000000000000001E-2</v>
      </c>
      <c r="O55" s="241"/>
      <c r="P55" s="246">
        <v>2</v>
      </c>
      <c r="Q55" s="247">
        <v>0.125</v>
      </c>
    </row>
    <row r="56" spans="1:17" x14ac:dyDescent="0.25">
      <c r="A56" s="36"/>
      <c r="B56" s="100" t="s">
        <v>232</v>
      </c>
      <c r="C56" s="57"/>
      <c r="D56" s="241">
        <v>2</v>
      </c>
      <c r="E56" s="242">
        <v>3.7999999999999999E-2</v>
      </c>
      <c r="F56" s="241"/>
      <c r="G56" s="241">
        <v>1</v>
      </c>
      <c r="H56" s="242">
        <v>0.1</v>
      </c>
      <c r="I56" s="241"/>
      <c r="J56" s="241">
        <v>0</v>
      </c>
      <c r="K56" s="242">
        <v>0</v>
      </c>
      <c r="L56" s="241"/>
      <c r="M56" s="241">
        <v>0</v>
      </c>
      <c r="N56" s="242">
        <v>0</v>
      </c>
      <c r="O56" s="241"/>
      <c r="P56" s="241">
        <v>1</v>
      </c>
      <c r="Q56" s="242">
        <v>6.3E-2</v>
      </c>
    </row>
    <row r="57" spans="1:17" x14ac:dyDescent="0.25">
      <c r="A57" s="36"/>
      <c r="B57" s="99" t="s">
        <v>233</v>
      </c>
      <c r="C57" s="57"/>
      <c r="D57" s="250">
        <v>0</v>
      </c>
      <c r="E57" s="251">
        <v>0</v>
      </c>
      <c r="F57" s="241"/>
      <c r="G57" s="246">
        <v>0</v>
      </c>
      <c r="H57" s="247">
        <v>0</v>
      </c>
      <c r="I57" s="241"/>
      <c r="J57" s="246">
        <v>0</v>
      </c>
      <c r="K57" s="247">
        <v>0</v>
      </c>
      <c r="L57" s="241"/>
      <c r="M57" s="246">
        <v>0</v>
      </c>
      <c r="N57" s="247">
        <v>0</v>
      </c>
      <c r="O57" s="241"/>
      <c r="P57" s="246">
        <v>0</v>
      </c>
      <c r="Q57" s="247">
        <v>0</v>
      </c>
    </row>
    <row r="58" spans="1:17" x14ac:dyDescent="0.25">
      <c r="A58" s="36"/>
      <c r="B58" s="100" t="s">
        <v>234</v>
      </c>
      <c r="C58" s="57"/>
      <c r="D58" s="241">
        <v>0</v>
      </c>
      <c r="E58" s="242">
        <v>0</v>
      </c>
      <c r="F58" s="241"/>
      <c r="G58" s="122">
        <v>0</v>
      </c>
      <c r="H58" s="220">
        <v>0</v>
      </c>
      <c r="I58" s="241"/>
      <c r="J58" s="122">
        <v>0</v>
      </c>
      <c r="K58" s="220">
        <v>0</v>
      </c>
      <c r="L58" s="241"/>
      <c r="M58" s="241">
        <v>0</v>
      </c>
      <c r="N58" s="242">
        <v>0</v>
      </c>
      <c r="O58" s="241"/>
      <c r="P58" s="241">
        <v>0</v>
      </c>
      <c r="Q58" s="242">
        <v>0</v>
      </c>
    </row>
    <row r="59" spans="1:17" x14ac:dyDescent="0.25">
      <c r="A59" s="36"/>
      <c r="B59" s="100"/>
      <c r="C59" s="57"/>
      <c r="D59" s="107"/>
      <c r="E59" s="228"/>
      <c r="F59" s="107"/>
      <c r="G59" s="107"/>
      <c r="H59" s="228"/>
      <c r="I59" s="107"/>
      <c r="J59" s="107"/>
      <c r="K59" s="228"/>
      <c r="L59" s="107"/>
      <c r="M59" s="107"/>
      <c r="N59" s="228"/>
      <c r="O59" s="107"/>
      <c r="P59" s="107"/>
      <c r="Q59" s="228"/>
    </row>
    <row r="60" spans="1:17" x14ac:dyDescent="0.25">
      <c r="A60" s="36"/>
      <c r="B60" s="97" t="s">
        <v>239</v>
      </c>
      <c r="C60" s="66"/>
      <c r="D60" s="130">
        <v>12</v>
      </c>
      <c r="E60" s="223">
        <f>D60/D12</f>
        <v>4.8192771084337352E-2</v>
      </c>
      <c r="F60" s="132"/>
      <c r="G60" s="130">
        <v>3</v>
      </c>
      <c r="H60" s="223">
        <f>G60/G12</f>
        <v>4.4776119402985072E-2</v>
      </c>
      <c r="I60" s="132"/>
      <c r="J60" s="130">
        <v>1</v>
      </c>
      <c r="K60" s="223">
        <f>J60/J12</f>
        <v>4.1666666666666664E-2</v>
      </c>
      <c r="L60" s="132"/>
      <c r="M60" s="130">
        <v>5</v>
      </c>
      <c r="N60" s="223">
        <f>M60/M12</f>
        <v>5.1546391752577317E-2</v>
      </c>
      <c r="O60" s="124"/>
      <c r="P60" s="130">
        <v>3</v>
      </c>
      <c r="Q60" s="223">
        <f>P60/P12</f>
        <v>4.9180327868852458E-2</v>
      </c>
    </row>
    <row r="61" spans="1:17" x14ac:dyDescent="0.25">
      <c r="A61" s="36"/>
      <c r="B61" s="99" t="s">
        <v>225</v>
      </c>
      <c r="C61" s="57"/>
      <c r="D61" s="158">
        <v>0</v>
      </c>
      <c r="E61" s="159">
        <v>0</v>
      </c>
      <c r="F61" s="155"/>
      <c r="G61" s="128" t="s">
        <v>93</v>
      </c>
      <c r="H61" s="237" t="s">
        <v>93</v>
      </c>
      <c r="I61" s="155"/>
      <c r="J61" s="128" t="s">
        <v>93</v>
      </c>
      <c r="K61" s="237" t="s">
        <v>93</v>
      </c>
      <c r="L61" s="155"/>
      <c r="M61" s="128" t="s">
        <v>93</v>
      </c>
      <c r="N61" s="237" t="s">
        <v>93</v>
      </c>
      <c r="O61" s="155"/>
      <c r="P61" s="128" t="s">
        <v>93</v>
      </c>
      <c r="Q61" s="237" t="s">
        <v>93</v>
      </c>
    </row>
    <row r="62" spans="1:17" x14ac:dyDescent="0.25">
      <c r="A62" s="36"/>
      <c r="B62" s="100" t="s">
        <v>226</v>
      </c>
      <c r="C62" s="57"/>
      <c r="D62" s="155">
        <v>1</v>
      </c>
      <c r="E62" s="156">
        <v>8.3000000000000004E-2</v>
      </c>
      <c r="F62" s="155"/>
      <c r="G62" s="122" t="s">
        <v>93</v>
      </c>
      <c r="H62" s="220" t="s">
        <v>93</v>
      </c>
      <c r="I62" s="155"/>
      <c r="J62" s="122" t="s">
        <v>93</v>
      </c>
      <c r="K62" s="220" t="s">
        <v>93</v>
      </c>
      <c r="L62" s="155"/>
      <c r="M62" s="122" t="s">
        <v>93</v>
      </c>
      <c r="N62" s="220" t="s">
        <v>93</v>
      </c>
      <c r="O62" s="155"/>
      <c r="P62" s="122" t="s">
        <v>93</v>
      </c>
      <c r="Q62" s="220" t="s">
        <v>93</v>
      </c>
    </row>
    <row r="63" spans="1:17" x14ac:dyDescent="0.25">
      <c r="A63" s="36"/>
      <c r="B63" s="99" t="s">
        <v>227</v>
      </c>
      <c r="C63" s="57"/>
      <c r="D63" s="158">
        <v>2</v>
      </c>
      <c r="E63" s="159">
        <v>0.16700000000000001</v>
      </c>
      <c r="F63" s="155"/>
      <c r="G63" s="128" t="s">
        <v>93</v>
      </c>
      <c r="H63" s="237" t="s">
        <v>93</v>
      </c>
      <c r="I63" s="155"/>
      <c r="J63" s="128" t="s">
        <v>93</v>
      </c>
      <c r="K63" s="237" t="s">
        <v>93</v>
      </c>
      <c r="L63" s="155"/>
      <c r="M63" s="128" t="s">
        <v>93</v>
      </c>
      <c r="N63" s="237" t="s">
        <v>93</v>
      </c>
      <c r="O63" s="155"/>
      <c r="P63" s="128" t="s">
        <v>93</v>
      </c>
      <c r="Q63" s="237" t="s">
        <v>93</v>
      </c>
    </row>
    <row r="64" spans="1:17" x14ac:dyDescent="0.25">
      <c r="A64" s="36"/>
      <c r="B64" s="100" t="s">
        <v>228</v>
      </c>
      <c r="C64" s="57"/>
      <c r="D64" s="155">
        <v>1</v>
      </c>
      <c r="E64" s="156">
        <v>8.3000000000000004E-2</v>
      </c>
      <c r="F64" s="155"/>
      <c r="G64" s="122" t="s">
        <v>93</v>
      </c>
      <c r="H64" s="220" t="s">
        <v>93</v>
      </c>
      <c r="I64" s="155"/>
      <c r="J64" s="122" t="s">
        <v>93</v>
      </c>
      <c r="K64" s="220" t="s">
        <v>93</v>
      </c>
      <c r="L64" s="155"/>
      <c r="M64" s="122" t="s">
        <v>93</v>
      </c>
      <c r="N64" s="220" t="s">
        <v>93</v>
      </c>
      <c r="O64" s="155"/>
      <c r="P64" s="122" t="s">
        <v>93</v>
      </c>
      <c r="Q64" s="220" t="s">
        <v>93</v>
      </c>
    </row>
    <row r="65" spans="1:17" x14ac:dyDescent="0.25">
      <c r="A65" s="36"/>
      <c r="B65" s="99" t="s">
        <v>229</v>
      </c>
      <c r="C65" s="57"/>
      <c r="D65" s="250">
        <v>3</v>
      </c>
      <c r="E65" s="251">
        <v>0.25</v>
      </c>
      <c r="F65" s="241"/>
      <c r="G65" s="128" t="s">
        <v>93</v>
      </c>
      <c r="H65" s="237" t="s">
        <v>93</v>
      </c>
      <c r="I65" s="241"/>
      <c r="J65" s="128" t="s">
        <v>93</v>
      </c>
      <c r="K65" s="237" t="s">
        <v>93</v>
      </c>
      <c r="L65" s="241"/>
      <c r="M65" s="128" t="s">
        <v>93</v>
      </c>
      <c r="N65" s="237" t="s">
        <v>93</v>
      </c>
      <c r="O65" s="241"/>
      <c r="P65" s="128" t="s">
        <v>93</v>
      </c>
      <c r="Q65" s="237" t="s">
        <v>93</v>
      </c>
    </row>
    <row r="66" spans="1:17" x14ac:dyDescent="0.25">
      <c r="A66" s="36"/>
      <c r="B66" s="100" t="s">
        <v>230</v>
      </c>
      <c r="C66" s="57"/>
      <c r="D66" s="241">
        <v>4</v>
      </c>
      <c r="E66" s="242">
        <v>0.33300000000000002</v>
      </c>
      <c r="F66" s="241"/>
      <c r="G66" s="122" t="s">
        <v>93</v>
      </c>
      <c r="H66" s="220" t="s">
        <v>93</v>
      </c>
      <c r="I66" s="241"/>
      <c r="J66" s="122" t="s">
        <v>93</v>
      </c>
      <c r="K66" s="220" t="s">
        <v>93</v>
      </c>
      <c r="L66" s="241"/>
      <c r="M66" s="122" t="s">
        <v>93</v>
      </c>
      <c r="N66" s="220" t="s">
        <v>93</v>
      </c>
      <c r="O66" s="241"/>
      <c r="P66" s="122" t="s">
        <v>93</v>
      </c>
      <c r="Q66" s="220" t="s">
        <v>93</v>
      </c>
    </row>
    <row r="67" spans="1:17" x14ac:dyDescent="0.25">
      <c r="A67" s="36"/>
      <c r="B67" s="99" t="s">
        <v>231</v>
      </c>
      <c r="C67" s="57"/>
      <c r="D67" s="250">
        <v>1</v>
      </c>
      <c r="E67" s="251">
        <v>8.3000000000000004E-2</v>
      </c>
      <c r="F67" s="241"/>
      <c r="G67" s="128" t="s">
        <v>93</v>
      </c>
      <c r="H67" s="237" t="s">
        <v>93</v>
      </c>
      <c r="I67" s="241"/>
      <c r="J67" s="128" t="s">
        <v>93</v>
      </c>
      <c r="K67" s="237" t="s">
        <v>93</v>
      </c>
      <c r="L67" s="241"/>
      <c r="M67" s="128" t="s">
        <v>93</v>
      </c>
      <c r="N67" s="237" t="s">
        <v>93</v>
      </c>
      <c r="O67" s="241"/>
      <c r="P67" s="128" t="s">
        <v>93</v>
      </c>
      <c r="Q67" s="237" t="s">
        <v>93</v>
      </c>
    </row>
    <row r="68" spans="1:17" x14ac:dyDescent="0.25">
      <c r="A68" s="36"/>
      <c r="B68" s="100" t="s">
        <v>232</v>
      </c>
      <c r="C68" s="57"/>
      <c r="D68" s="241">
        <v>0</v>
      </c>
      <c r="E68" s="242">
        <v>0</v>
      </c>
      <c r="F68" s="241"/>
      <c r="G68" s="122" t="s">
        <v>93</v>
      </c>
      <c r="H68" s="220" t="s">
        <v>93</v>
      </c>
      <c r="I68" s="241"/>
      <c r="J68" s="122" t="s">
        <v>93</v>
      </c>
      <c r="K68" s="220" t="s">
        <v>93</v>
      </c>
      <c r="L68" s="241"/>
      <c r="M68" s="122" t="s">
        <v>93</v>
      </c>
      <c r="N68" s="220" t="s">
        <v>93</v>
      </c>
      <c r="O68" s="241"/>
      <c r="P68" s="122" t="s">
        <v>93</v>
      </c>
      <c r="Q68" s="220" t="s">
        <v>93</v>
      </c>
    </row>
    <row r="69" spans="1:17" x14ac:dyDescent="0.25">
      <c r="A69" s="36"/>
      <c r="B69" s="99" t="s">
        <v>233</v>
      </c>
      <c r="C69" s="57"/>
      <c r="D69" s="250">
        <v>0</v>
      </c>
      <c r="E69" s="251">
        <v>0</v>
      </c>
      <c r="F69" s="241"/>
      <c r="G69" s="128" t="s">
        <v>93</v>
      </c>
      <c r="H69" s="237" t="s">
        <v>93</v>
      </c>
      <c r="I69" s="241"/>
      <c r="J69" s="128" t="s">
        <v>93</v>
      </c>
      <c r="K69" s="237" t="s">
        <v>93</v>
      </c>
      <c r="L69" s="241"/>
      <c r="M69" s="128" t="s">
        <v>93</v>
      </c>
      <c r="N69" s="237" t="s">
        <v>93</v>
      </c>
      <c r="O69" s="241"/>
      <c r="P69" s="128" t="s">
        <v>93</v>
      </c>
      <c r="Q69" s="237" t="s">
        <v>93</v>
      </c>
    </row>
    <row r="70" spans="1:17" x14ac:dyDescent="0.25">
      <c r="A70" s="36"/>
      <c r="B70" s="100" t="s">
        <v>234</v>
      </c>
      <c r="C70" s="57"/>
      <c r="D70" s="241">
        <v>0</v>
      </c>
      <c r="E70" s="242">
        <v>0</v>
      </c>
      <c r="F70" s="124"/>
      <c r="G70" s="122" t="s">
        <v>93</v>
      </c>
      <c r="H70" s="220" t="s">
        <v>93</v>
      </c>
      <c r="I70" s="124"/>
      <c r="J70" s="122" t="s">
        <v>93</v>
      </c>
      <c r="K70" s="220" t="s">
        <v>93</v>
      </c>
      <c r="L70" s="124"/>
      <c r="M70" s="122" t="s">
        <v>93</v>
      </c>
      <c r="N70" s="220" t="s">
        <v>93</v>
      </c>
      <c r="O70" s="124"/>
      <c r="P70" s="122" t="s">
        <v>93</v>
      </c>
      <c r="Q70" s="220" t="s">
        <v>93</v>
      </c>
    </row>
    <row r="71" spans="1:17" x14ac:dyDescent="0.25">
      <c r="A71" s="36"/>
      <c r="B71" s="100"/>
      <c r="C71" s="57"/>
      <c r="D71" s="122"/>
      <c r="E71" s="220"/>
      <c r="F71" s="122"/>
      <c r="G71" s="122"/>
      <c r="H71" s="220"/>
      <c r="I71" s="122"/>
      <c r="J71" s="122"/>
      <c r="K71" s="220"/>
      <c r="L71" s="122"/>
      <c r="M71" s="122"/>
      <c r="N71" s="220"/>
      <c r="O71" s="122"/>
      <c r="P71" s="122"/>
      <c r="Q71" s="220"/>
    </row>
    <row r="72" spans="1:17" x14ac:dyDescent="0.25">
      <c r="A72" s="36"/>
      <c r="B72" s="97" t="s">
        <v>240</v>
      </c>
      <c r="C72" s="66"/>
      <c r="D72" s="130">
        <v>82</v>
      </c>
      <c r="E72" s="223">
        <f>D72/D12</f>
        <v>0.32931726907630521</v>
      </c>
      <c r="F72" s="132"/>
      <c r="G72" s="130">
        <v>24</v>
      </c>
      <c r="H72" s="223">
        <f>G72/G12</f>
        <v>0.35820895522388058</v>
      </c>
      <c r="I72" s="132"/>
      <c r="J72" s="130">
        <v>9</v>
      </c>
      <c r="K72" s="223">
        <f>J72/J12</f>
        <v>0.375</v>
      </c>
      <c r="L72" s="132"/>
      <c r="M72" s="130">
        <v>35</v>
      </c>
      <c r="N72" s="223">
        <f>M72/M12</f>
        <v>0.36082474226804123</v>
      </c>
      <c r="O72" s="124"/>
      <c r="P72" s="130">
        <v>14</v>
      </c>
      <c r="Q72" s="223">
        <f>P72/P12</f>
        <v>0.22950819672131148</v>
      </c>
    </row>
    <row r="73" spans="1:17" x14ac:dyDescent="0.25">
      <c r="A73" s="36"/>
      <c r="B73" s="99" t="s">
        <v>225</v>
      </c>
      <c r="C73" s="57"/>
      <c r="D73" s="250">
        <v>8</v>
      </c>
      <c r="E73" s="251">
        <v>9.8000000000000004E-2</v>
      </c>
      <c r="F73" s="241"/>
      <c r="G73" s="246">
        <v>0</v>
      </c>
      <c r="H73" s="247">
        <v>0</v>
      </c>
      <c r="I73" s="241"/>
      <c r="J73" s="246">
        <v>2</v>
      </c>
      <c r="K73" s="247">
        <v>0.222</v>
      </c>
      <c r="L73" s="241"/>
      <c r="M73" s="246">
        <v>2</v>
      </c>
      <c r="N73" s="247">
        <v>5.7000000000000002E-2</v>
      </c>
      <c r="O73" s="241"/>
      <c r="P73" s="246">
        <v>4</v>
      </c>
      <c r="Q73" s="247">
        <v>0.28599999999999998</v>
      </c>
    </row>
    <row r="74" spans="1:17" x14ac:dyDescent="0.25">
      <c r="A74" s="36"/>
      <c r="B74" s="100" t="s">
        <v>226</v>
      </c>
      <c r="C74" s="57"/>
      <c r="D74" s="241">
        <v>5</v>
      </c>
      <c r="E74" s="242">
        <v>6.0999999999999999E-2</v>
      </c>
      <c r="F74" s="241"/>
      <c r="G74" s="241">
        <v>1</v>
      </c>
      <c r="H74" s="242">
        <v>4.2000000000000003E-2</v>
      </c>
      <c r="I74" s="241"/>
      <c r="J74" s="241">
        <v>1</v>
      </c>
      <c r="K74" s="242">
        <v>0.111</v>
      </c>
      <c r="L74" s="241"/>
      <c r="M74" s="241">
        <v>2</v>
      </c>
      <c r="N74" s="242">
        <v>5.7000000000000002E-2</v>
      </c>
      <c r="O74" s="241"/>
      <c r="P74" s="241">
        <v>1</v>
      </c>
      <c r="Q74" s="242">
        <v>7.0999999999999994E-2</v>
      </c>
    </row>
    <row r="75" spans="1:17" x14ac:dyDescent="0.25">
      <c r="A75" s="36"/>
      <c r="B75" s="99" t="s">
        <v>227</v>
      </c>
      <c r="C75" s="57"/>
      <c r="D75" s="250">
        <v>14</v>
      </c>
      <c r="E75" s="251">
        <v>0.17100000000000001</v>
      </c>
      <c r="F75" s="241"/>
      <c r="G75" s="246">
        <v>6</v>
      </c>
      <c r="H75" s="247">
        <v>0.25</v>
      </c>
      <c r="I75" s="241"/>
      <c r="J75" s="246">
        <v>0</v>
      </c>
      <c r="K75" s="247">
        <v>0</v>
      </c>
      <c r="L75" s="241"/>
      <c r="M75" s="246">
        <v>4</v>
      </c>
      <c r="N75" s="247">
        <v>0.114</v>
      </c>
      <c r="O75" s="241"/>
      <c r="P75" s="246">
        <v>4</v>
      </c>
      <c r="Q75" s="247">
        <v>0.28599999999999998</v>
      </c>
    </row>
    <row r="76" spans="1:17" x14ac:dyDescent="0.25">
      <c r="A76" s="36"/>
      <c r="B76" s="100" t="s">
        <v>228</v>
      </c>
      <c r="C76" s="57"/>
      <c r="D76" s="241">
        <v>24</v>
      </c>
      <c r="E76" s="242">
        <v>0.29299999999999998</v>
      </c>
      <c r="F76" s="241"/>
      <c r="G76" s="241">
        <v>6</v>
      </c>
      <c r="H76" s="242">
        <v>0.25</v>
      </c>
      <c r="I76" s="241"/>
      <c r="J76" s="241">
        <v>2</v>
      </c>
      <c r="K76" s="242">
        <v>0.222</v>
      </c>
      <c r="L76" s="241"/>
      <c r="M76" s="241">
        <v>12</v>
      </c>
      <c r="N76" s="242">
        <v>0.34300000000000003</v>
      </c>
      <c r="O76" s="241"/>
      <c r="P76" s="241">
        <v>4</v>
      </c>
      <c r="Q76" s="242">
        <v>0.28599999999999998</v>
      </c>
    </row>
    <row r="77" spans="1:17" x14ac:dyDescent="0.25">
      <c r="A77" s="36"/>
      <c r="B77" s="99" t="s">
        <v>229</v>
      </c>
      <c r="C77" s="57"/>
      <c r="D77" s="250">
        <v>14</v>
      </c>
      <c r="E77" s="251">
        <v>0.17100000000000001</v>
      </c>
      <c r="F77" s="241"/>
      <c r="G77" s="246">
        <v>3</v>
      </c>
      <c r="H77" s="247">
        <v>0.125</v>
      </c>
      <c r="I77" s="241"/>
      <c r="J77" s="246">
        <v>3</v>
      </c>
      <c r="K77" s="247">
        <v>0.33300000000000002</v>
      </c>
      <c r="L77" s="241"/>
      <c r="M77" s="246">
        <v>7</v>
      </c>
      <c r="N77" s="247">
        <v>0.2</v>
      </c>
      <c r="O77" s="241"/>
      <c r="P77" s="246">
        <v>1</v>
      </c>
      <c r="Q77" s="247">
        <v>7.0999999999999994E-2</v>
      </c>
    </row>
    <row r="78" spans="1:17" x14ac:dyDescent="0.25">
      <c r="A78" s="36"/>
      <c r="B78" s="100" t="s">
        <v>230</v>
      </c>
      <c r="C78" s="57"/>
      <c r="D78" s="241">
        <v>12</v>
      </c>
      <c r="E78" s="242">
        <v>0.14599999999999999</v>
      </c>
      <c r="F78" s="241"/>
      <c r="G78" s="241">
        <v>5</v>
      </c>
      <c r="H78" s="242">
        <v>0.20799999999999999</v>
      </c>
      <c r="I78" s="241"/>
      <c r="J78" s="241">
        <v>1</v>
      </c>
      <c r="K78" s="242">
        <v>0.111</v>
      </c>
      <c r="L78" s="241"/>
      <c r="M78" s="241">
        <v>6</v>
      </c>
      <c r="N78" s="242">
        <v>0.17100000000000001</v>
      </c>
      <c r="O78" s="241"/>
      <c r="P78" s="241">
        <v>0</v>
      </c>
      <c r="Q78" s="242">
        <v>0</v>
      </c>
    </row>
    <row r="79" spans="1:17" x14ac:dyDescent="0.25">
      <c r="A79" s="36"/>
      <c r="B79" s="99" t="s">
        <v>231</v>
      </c>
      <c r="C79" s="57"/>
      <c r="D79" s="250">
        <v>4</v>
      </c>
      <c r="E79" s="251">
        <v>4.9000000000000002E-2</v>
      </c>
      <c r="F79" s="241"/>
      <c r="G79" s="246">
        <v>2</v>
      </c>
      <c r="H79" s="247">
        <v>8.3000000000000004E-2</v>
      </c>
      <c r="I79" s="241"/>
      <c r="J79" s="246">
        <v>0</v>
      </c>
      <c r="K79" s="247">
        <v>0</v>
      </c>
      <c r="L79" s="241"/>
      <c r="M79" s="246">
        <v>2</v>
      </c>
      <c r="N79" s="247">
        <v>5.7000000000000002E-2</v>
      </c>
      <c r="O79" s="241"/>
      <c r="P79" s="246">
        <v>0</v>
      </c>
      <c r="Q79" s="247">
        <v>0</v>
      </c>
    </row>
    <row r="80" spans="1:17" x14ac:dyDescent="0.25">
      <c r="A80" s="36"/>
      <c r="B80" s="100" t="s">
        <v>232</v>
      </c>
      <c r="C80" s="57"/>
      <c r="D80" s="241">
        <v>1</v>
      </c>
      <c r="E80" s="242">
        <v>1.2E-2</v>
      </c>
      <c r="F80" s="241"/>
      <c r="G80" s="241">
        <v>1</v>
      </c>
      <c r="H80" s="242">
        <v>4.2000000000000003E-2</v>
      </c>
      <c r="I80" s="241"/>
      <c r="J80" s="241">
        <v>0</v>
      </c>
      <c r="K80" s="242">
        <v>0</v>
      </c>
      <c r="L80" s="241"/>
      <c r="M80" s="241">
        <v>0</v>
      </c>
      <c r="N80" s="242">
        <v>0</v>
      </c>
      <c r="O80" s="241"/>
      <c r="P80" s="241">
        <v>0</v>
      </c>
      <c r="Q80" s="242">
        <v>0</v>
      </c>
    </row>
    <row r="81" spans="1:17" x14ac:dyDescent="0.25">
      <c r="A81" s="36"/>
      <c r="B81" s="99" t="s">
        <v>233</v>
      </c>
      <c r="C81" s="57"/>
      <c r="D81" s="250">
        <v>0</v>
      </c>
      <c r="E81" s="251">
        <v>0</v>
      </c>
      <c r="F81" s="241"/>
      <c r="G81" s="246">
        <v>0</v>
      </c>
      <c r="H81" s="247">
        <v>0</v>
      </c>
      <c r="I81" s="241"/>
      <c r="J81" s="246">
        <v>0</v>
      </c>
      <c r="K81" s="247">
        <v>0</v>
      </c>
      <c r="L81" s="241"/>
      <c r="M81" s="246">
        <v>0</v>
      </c>
      <c r="N81" s="247">
        <v>0</v>
      </c>
      <c r="O81" s="241"/>
      <c r="P81" s="246">
        <v>0</v>
      </c>
      <c r="Q81" s="247">
        <v>0</v>
      </c>
    </row>
    <row r="82" spans="1:17" x14ac:dyDescent="0.25">
      <c r="A82" s="36"/>
      <c r="B82" s="100" t="s">
        <v>234</v>
      </c>
      <c r="C82" s="57"/>
      <c r="D82" s="241">
        <v>0</v>
      </c>
      <c r="E82" s="242">
        <v>0</v>
      </c>
      <c r="F82" s="241"/>
      <c r="G82" s="241">
        <v>0</v>
      </c>
      <c r="H82" s="242">
        <v>0</v>
      </c>
      <c r="I82" s="241"/>
      <c r="J82" s="241">
        <v>0</v>
      </c>
      <c r="K82" s="242">
        <v>0</v>
      </c>
      <c r="L82" s="241"/>
      <c r="M82" s="241">
        <v>0</v>
      </c>
      <c r="N82" s="242">
        <v>0</v>
      </c>
      <c r="O82" s="241"/>
      <c r="P82" s="241">
        <v>0</v>
      </c>
      <c r="Q82" s="242">
        <v>0</v>
      </c>
    </row>
    <row r="83" spans="1:17" x14ac:dyDescent="0.25">
      <c r="A83" s="36"/>
      <c r="B83" s="36"/>
      <c r="C83" s="36"/>
      <c r="D83" s="111"/>
      <c r="E83" s="277"/>
      <c r="F83" s="111"/>
      <c r="G83" s="111"/>
      <c r="H83" s="277"/>
      <c r="I83" s="111"/>
      <c r="J83" s="111"/>
      <c r="K83" s="277"/>
      <c r="L83" s="111"/>
      <c r="M83" s="111"/>
      <c r="N83" s="277"/>
      <c r="O83" s="111"/>
      <c r="P83" s="111"/>
      <c r="Q83" s="277"/>
    </row>
    <row r="84" spans="1:17" ht="26.25" x14ac:dyDescent="0.25">
      <c r="A84" s="36"/>
      <c r="B84" s="101" t="s">
        <v>242</v>
      </c>
      <c r="C84" s="66"/>
      <c r="D84" s="130">
        <v>41</v>
      </c>
      <c r="E84" s="223">
        <f>D84/D12</f>
        <v>0.1646586345381526</v>
      </c>
      <c r="F84" s="132"/>
      <c r="G84" s="130">
        <v>5</v>
      </c>
      <c r="H84" s="223">
        <f>G84/G12</f>
        <v>7.4626865671641784E-2</v>
      </c>
      <c r="I84" s="132"/>
      <c r="J84" s="130">
        <v>3</v>
      </c>
      <c r="K84" s="223">
        <f>J84/J12</f>
        <v>0.125</v>
      </c>
      <c r="L84" s="132"/>
      <c r="M84" s="130">
        <v>18</v>
      </c>
      <c r="N84" s="223">
        <f>M84/M12</f>
        <v>0.18556701030927836</v>
      </c>
      <c r="O84" s="216"/>
      <c r="P84" s="130">
        <v>15</v>
      </c>
      <c r="Q84" s="223">
        <f>P84/P12</f>
        <v>0.24590163934426229</v>
      </c>
    </row>
    <row r="85" spans="1:17" x14ac:dyDescent="0.25">
      <c r="B85" s="99" t="s">
        <v>225</v>
      </c>
      <c r="C85" s="57"/>
      <c r="D85" s="158">
        <v>0</v>
      </c>
      <c r="E85" s="159">
        <v>0</v>
      </c>
      <c r="F85" s="155"/>
      <c r="G85" s="128" t="s">
        <v>93</v>
      </c>
      <c r="H85" s="237" t="s">
        <v>93</v>
      </c>
      <c r="I85" s="155"/>
      <c r="J85" s="128" t="s">
        <v>93</v>
      </c>
      <c r="K85" s="237" t="s">
        <v>93</v>
      </c>
      <c r="L85" s="155"/>
      <c r="M85" s="243">
        <v>0</v>
      </c>
      <c r="N85" s="244">
        <v>0</v>
      </c>
      <c r="O85" s="155"/>
      <c r="P85" s="243">
        <v>0</v>
      </c>
      <c r="Q85" s="244">
        <v>0</v>
      </c>
    </row>
    <row r="86" spans="1:17" x14ac:dyDescent="0.25">
      <c r="B86" s="100" t="s">
        <v>226</v>
      </c>
      <c r="C86" s="57"/>
      <c r="D86" s="155">
        <v>0</v>
      </c>
      <c r="E86" s="156">
        <v>0</v>
      </c>
      <c r="F86" s="155"/>
      <c r="G86" s="122" t="s">
        <v>93</v>
      </c>
      <c r="H86" s="220" t="s">
        <v>93</v>
      </c>
      <c r="I86" s="155"/>
      <c r="J86" s="122" t="s">
        <v>93</v>
      </c>
      <c r="K86" s="220" t="s">
        <v>93</v>
      </c>
      <c r="L86" s="155"/>
      <c r="M86" s="155">
        <v>0</v>
      </c>
      <c r="N86" s="156">
        <v>0</v>
      </c>
      <c r="O86" s="155"/>
      <c r="P86" s="155">
        <v>0</v>
      </c>
      <c r="Q86" s="156">
        <v>0</v>
      </c>
    </row>
    <row r="87" spans="1:17" x14ac:dyDescent="0.25">
      <c r="B87" s="99" t="s">
        <v>227</v>
      </c>
      <c r="C87" s="57"/>
      <c r="D87" s="158">
        <v>0</v>
      </c>
      <c r="E87" s="159">
        <v>0</v>
      </c>
      <c r="F87" s="155"/>
      <c r="G87" s="128" t="s">
        <v>93</v>
      </c>
      <c r="H87" s="237" t="s">
        <v>93</v>
      </c>
      <c r="I87" s="155"/>
      <c r="J87" s="128" t="s">
        <v>93</v>
      </c>
      <c r="K87" s="237" t="s">
        <v>93</v>
      </c>
      <c r="L87" s="155"/>
      <c r="M87" s="243">
        <v>0</v>
      </c>
      <c r="N87" s="244">
        <v>0</v>
      </c>
      <c r="O87" s="155"/>
      <c r="P87" s="243">
        <v>0</v>
      </c>
      <c r="Q87" s="244">
        <v>0</v>
      </c>
    </row>
    <row r="88" spans="1:17" x14ac:dyDescent="0.25">
      <c r="B88" s="100" t="s">
        <v>228</v>
      </c>
      <c r="C88" s="57"/>
      <c r="D88" s="155">
        <v>0</v>
      </c>
      <c r="E88" s="156">
        <v>0</v>
      </c>
      <c r="F88" s="155"/>
      <c r="G88" s="122" t="s">
        <v>93</v>
      </c>
      <c r="H88" s="220" t="s">
        <v>93</v>
      </c>
      <c r="I88" s="155"/>
      <c r="J88" s="122" t="s">
        <v>93</v>
      </c>
      <c r="K88" s="220" t="s">
        <v>93</v>
      </c>
      <c r="L88" s="155"/>
      <c r="M88" s="155">
        <v>0</v>
      </c>
      <c r="N88" s="156">
        <v>0</v>
      </c>
      <c r="O88" s="155"/>
      <c r="P88" s="155">
        <v>0</v>
      </c>
      <c r="Q88" s="156">
        <v>0</v>
      </c>
    </row>
    <row r="89" spans="1:17" x14ac:dyDescent="0.25">
      <c r="B89" s="99" t="s">
        <v>229</v>
      </c>
      <c r="C89" s="57"/>
      <c r="D89" s="158">
        <v>0</v>
      </c>
      <c r="E89" s="159">
        <v>0</v>
      </c>
      <c r="F89" s="155"/>
      <c r="G89" s="128" t="s">
        <v>93</v>
      </c>
      <c r="H89" s="237" t="s">
        <v>93</v>
      </c>
      <c r="I89" s="155"/>
      <c r="J89" s="128" t="s">
        <v>93</v>
      </c>
      <c r="K89" s="237" t="s">
        <v>93</v>
      </c>
      <c r="L89" s="155"/>
      <c r="M89" s="243">
        <v>0</v>
      </c>
      <c r="N89" s="244">
        <v>0</v>
      </c>
      <c r="O89" s="155"/>
      <c r="P89" s="243">
        <v>0</v>
      </c>
      <c r="Q89" s="244">
        <v>0</v>
      </c>
    </row>
    <row r="90" spans="1:17" x14ac:dyDescent="0.25">
      <c r="B90" s="100" t="s">
        <v>230</v>
      </c>
      <c r="C90" s="57"/>
      <c r="D90" s="155">
        <v>0</v>
      </c>
      <c r="E90" s="156">
        <v>0</v>
      </c>
      <c r="F90" s="155"/>
      <c r="G90" s="122" t="s">
        <v>93</v>
      </c>
      <c r="H90" s="220" t="s">
        <v>93</v>
      </c>
      <c r="I90" s="155"/>
      <c r="J90" s="122" t="s">
        <v>93</v>
      </c>
      <c r="K90" s="220" t="s">
        <v>93</v>
      </c>
      <c r="L90" s="155"/>
      <c r="M90" s="155">
        <v>0</v>
      </c>
      <c r="N90" s="156">
        <v>0</v>
      </c>
      <c r="O90" s="155"/>
      <c r="P90" s="155">
        <v>0</v>
      </c>
      <c r="Q90" s="156">
        <v>0</v>
      </c>
    </row>
    <row r="91" spans="1:17" x14ac:dyDescent="0.25">
      <c r="B91" s="99" t="s">
        <v>231</v>
      </c>
      <c r="C91" s="57"/>
      <c r="D91" s="158">
        <v>0</v>
      </c>
      <c r="E91" s="159">
        <v>0</v>
      </c>
      <c r="F91" s="155"/>
      <c r="G91" s="128" t="s">
        <v>93</v>
      </c>
      <c r="H91" s="237" t="s">
        <v>93</v>
      </c>
      <c r="I91" s="155"/>
      <c r="J91" s="128" t="s">
        <v>93</v>
      </c>
      <c r="K91" s="237" t="s">
        <v>93</v>
      </c>
      <c r="L91" s="155"/>
      <c r="M91" s="243">
        <v>0</v>
      </c>
      <c r="N91" s="244">
        <v>0</v>
      </c>
      <c r="O91" s="155"/>
      <c r="P91" s="243">
        <v>0</v>
      </c>
      <c r="Q91" s="244">
        <v>0</v>
      </c>
    </row>
    <row r="92" spans="1:17" x14ac:dyDescent="0.25">
      <c r="B92" s="100" t="s">
        <v>232</v>
      </c>
      <c r="C92" s="57"/>
      <c r="D92" s="241">
        <v>0</v>
      </c>
      <c r="E92" s="242">
        <v>0</v>
      </c>
      <c r="F92" s="241"/>
      <c r="G92" s="122" t="s">
        <v>93</v>
      </c>
      <c r="H92" s="220" t="s">
        <v>93</v>
      </c>
      <c r="I92" s="241"/>
      <c r="J92" s="122" t="s">
        <v>93</v>
      </c>
      <c r="K92" s="220" t="s">
        <v>93</v>
      </c>
      <c r="L92" s="241"/>
      <c r="M92" s="241">
        <v>0</v>
      </c>
      <c r="N92" s="242">
        <v>0</v>
      </c>
      <c r="O92" s="241"/>
      <c r="P92" s="241">
        <v>0</v>
      </c>
      <c r="Q92" s="242">
        <v>0</v>
      </c>
    </row>
    <row r="93" spans="1:17" x14ac:dyDescent="0.25">
      <c r="B93" s="99" t="s">
        <v>233</v>
      </c>
      <c r="C93" s="57"/>
      <c r="D93" s="250">
        <v>5</v>
      </c>
      <c r="E93" s="251">
        <v>0.122</v>
      </c>
      <c r="F93" s="241"/>
      <c r="G93" s="128" t="s">
        <v>93</v>
      </c>
      <c r="H93" s="237" t="s">
        <v>93</v>
      </c>
      <c r="I93" s="241"/>
      <c r="J93" s="128" t="s">
        <v>93</v>
      </c>
      <c r="K93" s="237" t="s">
        <v>93</v>
      </c>
      <c r="L93" s="241"/>
      <c r="M93" s="246">
        <v>2</v>
      </c>
      <c r="N93" s="247">
        <v>0.111</v>
      </c>
      <c r="O93" s="241"/>
      <c r="P93" s="246">
        <v>3</v>
      </c>
      <c r="Q93" s="247">
        <v>0.2</v>
      </c>
    </row>
    <row r="94" spans="1:17" ht="15.75" thickBot="1" x14ac:dyDescent="0.3">
      <c r="B94" s="329" t="s">
        <v>234</v>
      </c>
      <c r="C94" s="57"/>
      <c r="D94" s="154">
        <v>36</v>
      </c>
      <c r="E94" s="157">
        <v>0.878</v>
      </c>
      <c r="F94" s="124"/>
      <c r="G94" s="154" t="s">
        <v>93</v>
      </c>
      <c r="H94" s="157" t="s">
        <v>93</v>
      </c>
      <c r="I94" s="124"/>
      <c r="J94" s="154" t="s">
        <v>93</v>
      </c>
      <c r="K94" s="157" t="s">
        <v>93</v>
      </c>
      <c r="L94" s="124"/>
      <c r="M94" s="154">
        <v>16</v>
      </c>
      <c r="N94" s="157">
        <v>0.89900000000000002</v>
      </c>
      <c r="O94" s="125"/>
      <c r="P94" s="154">
        <v>12</v>
      </c>
      <c r="Q94" s="157">
        <v>0.8</v>
      </c>
    </row>
    <row r="95" spans="1:17" ht="15.75" thickTop="1" x14ac:dyDescent="0.25"/>
    <row r="96" spans="1:17" x14ac:dyDescent="0.25">
      <c r="A96" s="464" t="s">
        <v>78</v>
      </c>
      <c r="B96" s="464"/>
      <c r="C96" s="464"/>
      <c r="D96" s="464"/>
      <c r="E96" s="464"/>
      <c r="F96" s="464"/>
      <c r="G96" s="464"/>
      <c r="H96" s="464"/>
      <c r="I96" s="464"/>
      <c r="J96" s="464"/>
      <c r="K96" s="464"/>
      <c r="L96" s="464"/>
      <c r="M96" s="464"/>
      <c r="N96" s="240"/>
    </row>
    <row r="97" spans="1:17" x14ac:dyDescent="0.25">
      <c r="A97" s="103" t="s">
        <v>79</v>
      </c>
      <c r="B97" s="104"/>
      <c r="C97" s="39"/>
      <c r="D97" s="104"/>
      <c r="E97" s="230"/>
      <c r="F97" s="104"/>
      <c r="G97" s="103"/>
      <c r="H97" s="239"/>
      <c r="I97" s="104"/>
      <c r="J97" s="103"/>
      <c r="K97" s="239"/>
      <c r="L97" s="103"/>
      <c r="M97" s="104"/>
      <c r="N97" s="230"/>
    </row>
    <row r="98" spans="1:17" ht="13.5" customHeight="1" x14ac:dyDescent="0.25">
      <c r="A98" s="36"/>
      <c r="B98" s="40" t="s">
        <v>96</v>
      </c>
      <c r="C98" s="36"/>
      <c r="D98" s="36"/>
      <c r="E98" s="40"/>
      <c r="F98" s="40"/>
      <c r="G98" s="36"/>
      <c r="H98" s="40"/>
      <c r="I98" s="40"/>
      <c r="J98" s="40"/>
      <c r="K98" s="36"/>
      <c r="L98" s="39"/>
      <c r="M98" s="39"/>
      <c r="N98" s="36"/>
      <c r="O98" s="36"/>
      <c r="P98" s="36"/>
      <c r="Q98" s="36"/>
    </row>
    <row r="99" spans="1:17" x14ac:dyDescent="0.25">
      <c r="A99" s="36"/>
      <c r="B99" s="486" t="s">
        <v>97</v>
      </c>
      <c r="C99" s="486"/>
      <c r="D99" s="486"/>
      <c r="E99" s="486"/>
      <c r="F99" s="486"/>
      <c r="G99" s="486"/>
      <c r="H99" s="486"/>
      <c r="I99" s="486"/>
      <c r="J99" s="486"/>
      <c r="K99" s="486"/>
      <c r="L99" s="486"/>
      <c r="M99" s="486"/>
      <c r="N99" s="486"/>
      <c r="O99" s="39"/>
      <c r="P99" s="39"/>
      <c r="Q99" s="39"/>
    </row>
    <row r="100" spans="1:17" x14ac:dyDescent="0.25">
      <c r="A100" s="36"/>
      <c r="B100" s="103" t="s">
        <v>98</v>
      </c>
      <c r="C100" s="36"/>
      <c r="D100" s="36"/>
      <c r="E100" s="36"/>
      <c r="F100" s="36"/>
      <c r="G100" s="36"/>
      <c r="H100" s="36"/>
      <c r="I100" s="36"/>
      <c r="J100" s="36"/>
      <c r="K100" s="36"/>
      <c r="L100" s="36"/>
      <c r="M100" s="36"/>
      <c r="N100" s="36"/>
      <c r="O100" s="39"/>
      <c r="P100" s="36"/>
      <c r="Q100" s="36"/>
    </row>
    <row r="101" spans="1:17" x14ac:dyDescent="0.25">
      <c r="A101" s="36"/>
      <c r="B101" s="474" t="s">
        <v>243</v>
      </c>
      <c r="C101" s="474"/>
      <c r="D101" s="474"/>
      <c r="E101" s="474"/>
      <c r="F101" s="474"/>
      <c r="G101" s="474"/>
      <c r="H101" s="474"/>
      <c r="I101" s="474"/>
      <c r="J101" s="474"/>
      <c r="K101" s="474"/>
      <c r="L101" s="474"/>
      <c r="M101" s="474"/>
      <c r="N101" s="474"/>
      <c r="O101" s="39"/>
      <c r="P101" s="39"/>
      <c r="Q101" s="39"/>
    </row>
    <row r="102" spans="1:17" ht="13.5" customHeight="1" x14ac:dyDescent="0.25">
      <c r="A102" s="36"/>
      <c r="B102" s="474" t="s">
        <v>244</v>
      </c>
      <c r="C102" s="474"/>
      <c r="D102" s="474"/>
      <c r="E102" s="474"/>
      <c r="F102" s="474"/>
      <c r="G102" s="474"/>
      <c r="H102" s="474"/>
      <c r="I102" s="474"/>
      <c r="J102" s="474"/>
      <c r="K102" s="474"/>
      <c r="L102" s="474"/>
      <c r="M102" s="474"/>
      <c r="N102" s="474"/>
      <c r="O102" s="39"/>
      <c r="P102" s="39"/>
      <c r="Q102" s="39"/>
    </row>
    <row r="103" spans="1:17" ht="24" customHeight="1" x14ac:dyDescent="0.25">
      <c r="A103" s="36"/>
      <c r="B103" s="474" t="s">
        <v>245</v>
      </c>
      <c r="C103" s="474"/>
      <c r="D103" s="474"/>
      <c r="E103" s="474"/>
      <c r="F103" s="474"/>
      <c r="G103" s="474"/>
      <c r="H103" s="474"/>
      <c r="I103" s="474"/>
      <c r="J103" s="474"/>
      <c r="K103" s="474"/>
      <c r="L103" s="474"/>
      <c r="M103" s="474"/>
      <c r="N103" s="474"/>
      <c r="O103" s="39"/>
      <c r="P103" s="39"/>
      <c r="Q103" s="39"/>
    </row>
    <row r="104" spans="1:17" ht="24" customHeight="1" x14ac:dyDescent="0.25">
      <c r="A104" s="36"/>
      <c r="B104" s="41"/>
      <c r="C104" s="41"/>
      <c r="D104" s="41"/>
      <c r="E104" s="41"/>
      <c r="F104" s="41"/>
      <c r="G104" s="41"/>
      <c r="H104" s="41"/>
      <c r="I104" s="41"/>
      <c r="J104" s="41"/>
      <c r="K104" s="41"/>
      <c r="L104" s="41"/>
      <c r="M104" s="41"/>
      <c r="N104" s="41"/>
      <c r="O104" s="39"/>
      <c r="P104" s="39"/>
      <c r="Q104" s="39"/>
    </row>
    <row r="105" spans="1:17" ht="15" customHeight="1" x14ac:dyDescent="0.25">
      <c r="A105" s="39"/>
      <c r="B105" s="39"/>
      <c r="C105" s="39"/>
      <c r="D105" s="39"/>
      <c r="E105" s="39"/>
      <c r="F105" s="39"/>
      <c r="G105" s="39"/>
      <c r="H105" s="39"/>
      <c r="I105" s="39"/>
      <c r="J105" s="39"/>
      <c r="K105" s="39"/>
      <c r="L105" s="39"/>
      <c r="M105" s="39"/>
      <c r="N105" s="230"/>
    </row>
    <row r="106" spans="1:17" x14ac:dyDescent="0.25">
      <c r="A106" s="466" t="s">
        <v>81</v>
      </c>
      <c r="B106" s="466"/>
      <c r="C106" s="466"/>
      <c r="D106" s="466"/>
      <c r="E106" s="466"/>
      <c r="F106" s="466"/>
      <c r="G106" s="466"/>
      <c r="H106" s="466"/>
      <c r="I106" s="466"/>
      <c r="J106" s="466"/>
      <c r="K106" s="466"/>
      <c r="L106" s="466"/>
      <c r="M106" s="466"/>
      <c r="N106" s="466"/>
    </row>
  </sheetData>
  <mergeCells count="17">
    <mergeCell ref="P9:Q9"/>
    <mergeCell ref="A96:M96"/>
    <mergeCell ref="G6:Q6"/>
    <mergeCell ref="D8:E8"/>
    <mergeCell ref="G8:H8"/>
    <mergeCell ref="J8:K8"/>
    <mergeCell ref="M8:N8"/>
    <mergeCell ref="P8:Q8"/>
    <mergeCell ref="A106:N106"/>
    <mergeCell ref="D9:E9"/>
    <mergeCell ref="G9:H9"/>
    <mergeCell ref="J9:K9"/>
    <mergeCell ref="M9:N9"/>
    <mergeCell ref="B99:N99"/>
    <mergeCell ref="B101:N101"/>
    <mergeCell ref="B102:N102"/>
    <mergeCell ref="B103:N103"/>
  </mergeCells>
  <hyperlinks>
    <hyperlink ref="B2" location="'Table of Contents'!A1" display="Table of Contents" xr:uid="{13E5A8EB-FB49-43F7-9BB5-2574F5DD6AC2}"/>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9F538-AFA9-4136-BDBC-C688BD78788C}">
  <dimension ref="A2:Q106"/>
  <sheetViews>
    <sheetView showGridLines="0" workbookViewId="0">
      <selection activeCell="B2" sqref="B2"/>
    </sheetView>
  </sheetViews>
  <sheetFormatPr defaultRowHeight="15" x14ac:dyDescent="0.25"/>
  <cols>
    <col min="1" max="1" width="2.7109375" customWidth="1"/>
    <col min="2" max="2" width="26.42578125" customWidth="1"/>
    <col min="3" max="3" width="2.7109375" customWidth="1"/>
    <col min="5" max="5" width="9.140625" style="232"/>
    <col min="6" max="6" width="2.7109375" customWidth="1"/>
    <col min="8" max="8" width="9.140625" style="232"/>
    <col min="9" max="9" width="2.7109375" customWidth="1"/>
    <col min="11" max="11" width="9.140625" style="232"/>
    <col min="12" max="12" width="2.7109375" customWidth="1"/>
    <col min="14" max="14" width="9.140625" style="232"/>
    <col min="15" max="15" width="2.7109375" customWidth="1"/>
    <col min="17" max="17" width="9.140625" style="232"/>
  </cols>
  <sheetData>
    <row r="2" spans="1:17" x14ac:dyDescent="0.25">
      <c r="B2" s="450" t="s">
        <v>0</v>
      </c>
    </row>
    <row r="4" spans="1:17" ht="15" customHeight="1" x14ac:dyDescent="0.25">
      <c r="A4" s="36"/>
      <c r="B4" s="161" t="s">
        <v>285</v>
      </c>
      <c r="C4" s="431"/>
      <c r="D4" s="431"/>
      <c r="E4" s="431"/>
      <c r="F4" s="96"/>
      <c r="G4" s="96"/>
      <c r="H4" s="233"/>
      <c r="I4" s="96"/>
      <c r="J4" s="96"/>
      <c r="K4" s="233"/>
      <c r="L4" s="96"/>
      <c r="M4" s="96"/>
      <c r="N4" s="233"/>
      <c r="O4" s="96"/>
    </row>
    <row r="5" spans="1:17" x14ac:dyDescent="0.25">
      <c r="A5" s="36"/>
      <c r="B5" s="431"/>
      <c r="C5" s="431"/>
      <c r="D5" s="431"/>
      <c r="E5" s="431"/>
      <c r="F5" s="1"/>
      <c r="G5" s="1"/>
      <c r="H5" s="234"/>
      <c r="I5" s="1"/>
      <c r="J5" s="1"/>
      <c r="K5" s="234"/>
      <c r="L5" s="1"/>
      <c r="M5" s="1"/>
      <c r="N5" s="234"/>
      <c r="O5" s="1"/>
    </row>
    <row r="6" spans="1:17" ht="15.75" thickBot="1" x14ac:dyDescent="0.3">
      <c r="A6" s="36"/>
      <c r="B6" s="431"/>
      <c r="C6" s="431"/>
      <c r="D6" s="431"/>
      <c r="E6" s="431"/>
      <c r="F6" s="1"/>
      <c r="G6" s="485" t="s">
        <v>219</v>
      </c>
      <c r="H6" s="485"/>
      <c r="I6" s="485"/>
      <c r="J6" s="485"/>
      <c r="K6" s="485"/>
      <c r="L6" s="485"/>
      <c r="M6" s="485"/>
      <c r="N6" s="485"/>
      <c r="O6" s="485"/>
      <c r="P6" s="485"/>
      <c r="Q6" s="485"/>
    </row>
    <row r="7" spans="1:17" x14ac:dyDescent="0.25">
      <c r="A7" s="36"/>
      <c r="B7" s="1"/>
      <c r="C7" s="1"/>
      <c r="D7" s="43"/>
      <c r="E7" s="220"/>
      <c r="F7" s="1"/>
      <c r="G7" s="1"/>
      <c r="H7" s="234"/>
      <c r="I7" s="1"/>
      <c r="J7" s="1"/>
      <c r="K7" s="234"/>
      <c r="L7" s="1"/>
      <c r="M7" s="43"/>
      <c r="N7" s="220"/>
      <c r="O7" s="1"/>
      <c r="P7" s="43"/>
      <c r="Q7" s="387"/>
    </row>
    <row r="8" spans="1:17" x14ac:dyDescent="0.25">
      <c r="A8" s="36"/>
      <c r="B8" s="36"/>
      <c r="C8" s="36"/>
      <c r="D8" s="465" t="s">
        <v>84</v>
      </c>
      <c r="E8" s="465"/>
      <c r="F8" s="64"/>
      <c r="G8" s="465" t="s">
        <v>74</v>
      </c>
      <c r="H8" s="465"/>
      <c r="I8" s="64"/>
      <c r="J8" s="465" t="s">
        <v>75</v>
      </c>
      <c r="K8" s="465"/>
      <c r="L8" s="64"/>
      <c r="M8" s="465" t="s">
        <v>83</v>
      </c>
      <c r="N8" s="465"/>
      <c r="O8" s="64"/>
      <c r="P8" s="465" t="s">
        <v>77</v>
      </c>
      <c r="Q8" s="465"/>
    </row>
    <row r="9" spans="1:17" x14ac:dyDescent="0.25">
      <c r="A9" s="36"/>
      <c r="B9" s="48"/>
      <c r="C9" s="48"/>
      <c r="D9" s="463" t="s">
        <v>286</v>
      </c>
      <c r="E9" s="463"/>
      <c r="F9" s="48"/>
      <c r="G9" s="463" t="s">
        <v>287</v>
      </c>
      <c r="H9" s="463"/>
      <c r="I9" s="48"/>
      <c r="J9" s="463" t="s">
        <v>288</v>
      </c>
      <c r="K9" s="463"/>
      <c r="L9" s="48"/>
      <c r="M9" s="463" t="s">
        <v>289</v>
      </c>
      <c r="N9" s="463"/>
      <c r="O9" s="48"/>
      <c r="P9" s="463" t="s">
        <v>88</v>
      </c>
      <c r="Q9" s="463"/>
    </row>
    <row r="10" spans="1:17" ht="15.75" thickBot="1" x14ac:dyDescent="0.3">
      <c r="A10" s="36"/>
      <c r="B10" s="4"/>
      <c r="C10" s="5"/>
      <c r="D10" s="50" t="s">
        <v>90</v>
      </c>
      <c r="E10" s="221" t="s">
        <v>91</v>
      </c>
      <c r="F10" s="5"/>
      <c r="G10" s="50" t="s">
        <v>90</v>
      </c>
      <c r="H10" s="235" t="s">
        <v>91</v>
      </c>
      <c r="I10" s="5"/>
      <c r="J10" s="50" t="s">
        <v>90</v>
      </c>
      <c r="K10" s="221" t="s">
        <v>91</v>
      </c>
      <c r="L10" s="5"/>
      <c r="M10" s="50" t="s">
        <v>90</v>
      </c>
      <c r="N10" s="221" t="s">
        <v>91</v>
      </c>
      <c r="O10" s="5"/>
      <c r="P10" s="50" t="s">
        <v>90</v>
      </c>
      <c r="Q10" s="221" t="s">
        <v>91</v>
      </c>
    </row>
    <row r="11" spans="1:17" x14ac:dyDescent="0.25">
      <c r="A11" s="36"/>
      <c r="B11" s="5"/>
      <c r="C11" s="5"/>
      <c r="D11" s="7"/>
      <c r="E11" s="222"/>
      <c r="F11" s="5"/>
      <c r="G11" s="7"/>
      <c r="H11" s="222"/>
      <c r="I11" s="5"/>
      <c r="J11" s="7"/>
      <c r="K11" s="222"/>
      <c r="L11" s="5"/>
      <c r="M11" s="7"/>
      <c r="N11" s="222"/>
      <c r="O11" s="5"/>
      <c r="P11" s="7"/>
      <c r="Q11" s="222"/>
    </row>
    <row r="12" spans="1:17" x14ac:dyDescent="0.25">
      <c r="A12" s="36"/>
      <c r="B12" s="97" t="s">
        <v>290</v>
      </c>
      <c r="C12" s="66"/>
      <c r="D12" s="130">
        <v>143</v>
      </c>
      <c r="E12" s="223">
        <v>1</v>
      </c>
      <c r="F12" s="132"/>
      <c r="G12" s="130">
        <v>41</v>
      </c>
      <c r="H12" s="223">
        <v>1</v>
      </c>
      <c r="I12" s="132"/>
      <c r="J12" s="130">
        <v>96</v>
      </c>
      <c r="K12" s="223">
        <v>1</v>
      </c>
      <c r="L12" s="132"/>
      <c r="M12" s="130">
        <v>4</v>
      </c>
      <c r="N12" s="223">
        <v>1</v>
      </c>
      <c r="O12" s="132"/>
      <c r="P12" s="130">
        <v>2</v>
      </c>
      <c r="Q12" s="223">
        <v>1</v>
      </c>
    </row>
    <row r="13" spans="1:17" x14ac:dyDescent="0.25">
      <c r="A13" s="36"/>
      <c r="B13" s="99" t="s">
        <v>225</v>
      </c>
      <c r="C13" s="57"/>
      <c r="D13" s="158">
        <v>29</v>
      </c>
      <c r="E13" s="159">
        <v>0.20279720279720279</v>
      </c>
      <c r="F13" s="155"/>
      <c r="G13" s="243">
        <v>8</v>
      </c>
      <c r="H13" s="244">
        <v>0.1951219512195122</v>
      </c>
      <c r="I13" s="155"/>
      <c r="J13" s="243">
        <v>16</v>
      </c>
      <c r="K13" s="244">
        <v>0.16666666666666666</v>
      </c>
      <c r="L13" s="155"/>
      <c r="M13" s="128" t="s">
        <v>93</v>
      </c>
      <c r="N13" s="237" t="s">
        <v>93</v>
      </c>
      <c r="O13" s="155"/>
      <c r="P13" s="128" t="s">
        <v>93</v>
      </c>
      <c r="Q13" s="237" t="s">
        <v>93</v>
      </c>
    </row>
    <row r="14" spans="1:17" x14ac:dyDescent="0.25">
      <c r="A14" s="36"/>
      <c r="B14" s="100" t="s">
        <v>226</v>
      </c>
      <c r="C14" s="57"/>
      <c r="D14" s="155">
        <v>17</v>
      </c>
      <c r="E14" s="156">
        <v>0.11888111888111888</v>
      </c>
      <c r="F14" s="155"/>
      <c r="G14" s="155">
        <v>5</v>
      </c>
      <c r="H14" s="156">
        <v>0.12195121951219512</v>
      </c>
      <c r="I14" s="155"/>
      <c r="J14" s="155">
        <v>12</v>
      </c>
      <c r="K14" s="156">
        <v>0.125</v>
      </c>
      <c r="L14" s="155"/>
      <c r="M14" s="122" t="s">
        <v>93</v>
      </c>
      <c r="N14" s="220" t="s">
        <v>93</v>
      </c>
      <c r="O14" s="155"/>
      <c r="P14" s="122" t="s">
        <v>93</v>
      </c>
      <c r="Q14" s="220" t="s">
        <v>93</v>
      </c>
    </row>
    <row r="15" spans="1:17" x14ac:dyDescent="0.25">
      <c r="A15" s="36"/>
      <c r="B15" s="99" t="s">
        <v>227</v>
      </c>
      <c r="C15" s="57"/>
      <c r="D15" s="158">
        <v>35</v>
      </c>
      <c r="E15" s="159">
        <v>0.24475524475524477</v>
      </c>
      <c r="F15" s="155"/>
      <c r="G15" s="243">
        <v>10</v>
      </c>
      <c r="H15" s="244">
        <v>0.24390243902439024</v>
      </c>
      <c r="I15" s="155"/>
      <c r="J15" s="243">
        <v>25</v>
      </c>
      <c r="K15" s="244">
        <v>0.26041666666666669</v>
      </c>
      <c r="L15" s="155"/>
      <c r="M15" s="128" t="s">
        <v>93</v>
      </c>
      <c r="N15" s="237" t="s">
        <v>93</v>
      </c>
      <c r="O15" s="155"/>
      <c r="P15" s="128" t="s">
        <v>93</v>
      </c>
      <c r="Q15" s="237" t="s">
        <v>93</v>
      </c>
    </row>
    <row r="16" spans="1:17" x14ac:dyDescent="0.25">
      <c r="A16" s="36"/>
      <c r="B16" s="100" t="s">
        <v>228</v>
      </c>
      <c r="C16" s="57"/>
      <c r="D16" s="155">
        <v>17</v>
      </c>
      <c r="E16" s="156">
        <v>0.11888111888111888</v>
      </c>
      <c r="F16" s="155"/>
      <c r="G16" s="155">
        <v>4</v>
      </c>
      <c r="H16" s="156">
        <v>9.7560975609756101E-2</v>
      </c>
      <c r="I16" s="155"/>
      <c r="J16" s="155">
        <v>13</v>
      </c>
      <c r="K16" s="156">
        <v>0.13541666666666666</v>
      </c>
      <c r="L16" s="155"/>
      <c r="M16" s="122" t="s">
        <v>93</v>
      </c>
      <c r="N16" s="220" t="s">
        <v>93</v>
      </c>
      <c r="O16" s="155"/>
      <c r="P16" s="122" t="s">
        <v>93</v>
      </c>
      <c r="Q16" s="220" t="s">
        <v>93</v>
      </c>
    </row>
    <row r="17" spans="1:17" x14ac:dyDescent="0.25">
      <c r="A17" s="36"/>
      <c r="B17" s="99" t="s">
        <v>229</v>
      </c>
      <c r="C17" s="57"/>
      <c r="D17" s="158">
        <v>29</v>
      </c>
      <c r="E17" s="159">
        <v>0.20279720279720279</v>
      </c>
      <c r="F17" s="155"/>
      <c r="G17" s="243">
        <v>10</v>
      </c>
      <c r="H17" s="244">
        <v>0.24390243902439024</v>
      </c>
      <c r="I17" s="155"/>
      <c r="J17" s="243">
        <v>19</v>
      </c>
      <c r="K17" s="244">
        <v>0.19791666666666666</v>
      </c>
      <c r="L17" s="155"/>
      <c r="M17" s="128" t="s">
        <v>93</v>
      </c>
      <c r="N17" s="237" t="s">
        <v>93</v>
      </c>
      <c r="O17" s="155"/>
      <c r="P17" s="128" t="s">
        <v>93</v>
      </c>
      <c r="Q17" s="237" t="s">
        <v>93</v>
      </c>
    </row>
    <row r="18" spans="1:17" x14ac:dyDescent="0.25">
      <c r="A18" s="36"/>
      <c r="B18" s="100" t="s">
        <v>230</v>
      </c>
      <c r="C18" s="57"/>
      <c r="D18" s="155">
        <v>10</v>
      </c>
      <c r="E18" s="156">
        <v>6.9930069930069935E-2</v>
      </c>
      <c r="F18" s="155"/>
      <c r="G18" s="155">
        <v>2</v>
      </c>
      <c r="H18" s="156">
        <v>4.878048780487805E-2</v>
      </c>
      <c r="I18" s="155"/>
      <c r="J18" s="155">
        <v>7</v>
      </c>
      <c r="K18" s="245">
        <v>7.2916666666666671E-2</v>
      </c>
      <c r="L18" s="155"/>
      <c r="M18" s="122" t="s">
        <v>93</v>
      </c>
      <c r="N18" s="220" t="s">
        <v>93</v>
      </c>
      <c r="O18" s="155"/>
      <c r="P18" s="122" t="s">
        <v>93</v>
      </c>
      <c r="Q18" s="220" t="s">
        <v>93</v>
      </c>
    </row>
    <row r="19" spans="1:17" x14ac:dyDescent="0.25">
      <c r="A19" s="36"/>
      <c r="B19" s="99" t="s">
        <v>231</v>
      </c>
      <c r="C19" s="57"/>
      <c r="D19" s="158">
        <v>3</v>
      </c>
      <c r="E19" s="159">
        <v>2.097902097902098E-2</v>
      </c>
      <c r="F19" s="155"/>
      <c r="G19" s="243">
        <v>1</v>
      </c>
      <c r="H19" s="244">
        <v>2.4390243902439025E-2</v>
      </c>
      <c r="I19" s="155"/>
      <c r="J19" s="243">
        <v>2</v>
      </c>
      <c r="K19" s="244">
        <v>2.0833333333333332E-2</v>
      </c>
      <c r="L19" s="155"/>
      <c r="M19" s="128" t="s">
        <v>93</v>
      </c>
      <c r="N19" s="237" t="s">
        <v>93</v>
      </c>
      <c r="O19" s="155"/>
      <c r="P19" s="128" t="s">
        <v>93</v>
      </c>
      <c r="Q19" s="237" t="s">
        <v>93</v>
      </c>
    </row>
    <row r="20" spans="1:17" x14ac:dyDescent="0.25">
      <c r="A20" s="36"/>
      <c r="B20" s="100" t="s">
        <v>232</v>
      </c>
      <c r="C20" s="57"/>
      <c r="D20" s="155">
        <v>0</v>
      </c>
      <c r="E20" s="156">
        <v>0</v>
      </c>
      <c r="F20" s="155"/>
      <c r="G20" s="155">
        <v>0</v>
      </c>
      <c r="H20" s="156">
        <v>0</v>
      </c>
      <c r="I20" s="155"/>
      <c r="J20" s="155">
        <v>0</v>
      </c>
      <c r="K20" s="156">
        <v>0</v>
      </c>
      <c r="L20" s="155"/>
      <c r="M20" s="122" t="s">
        <v>93</v>
      </c>
      <c r="N20" s="220" t="s">
        <v>93</v>
      </c>
      <c r="O20" s="155"/>
      <c r="P20" s="122" t="s">
        <v>93</v>
      </c>
      <c r="Q20" s="220" t="s">
        <v>93</v>
      </c>
    </row>
    <row r="21" spans="1:17" x14ac:dyDescent="0.25">
      <c r="A21" s="36"/>
      <c r="B21" s="99" t="s">
        <v>233</v>
      </c>
      <c r="C21" s="57"/>
      <c r="D21" s="158">
        <v>1</v>
      </c>
      <c r="E21" s="159">
        <v>6.993006993006993E-3</v>
      </c>
      <c r="F21" s="155"/>
      <c r="G21" s="243">
        <v>0</v>
      </c>
      <c r="H21" s="244">
        <v>0</v>
      </c>
      <c r="I21" s="155"/>
      <c r="J21" s="243">
        <v>1</v>
      </c>
      <c r="K21" s="244">
        <v>1.0416666666666666E-2</v>
      </c>
      <c r="L21" s="155"/>
      <c r="M21" s="128" t="s">
        <v>93</v>
      </c>
      <c r="N21" s="237" t="s">
        <v>93</v>
      </c>
      <c r="O21" s="155"/>
      <c r="P21" s="128" t="s">
        <v>93</v>
      </c>
      <c r="Q21" s="237" t="s">
        <v>93</v>
      </c>
    </row>
    <row r="22" spans="1:17" x14ac:dyDescent="0.25">
      <c r="A22" s="36"/>
      <c r="B22" s="100" t="s">
        <v>234</v>
      </c>
      <c r="C22" s="57"/>
      <c r="D22" s="155">
        <v>2</v>
      </c>
      <c r="E22" s="156">
        <v>1.3986013986013986E-2</v>
      </c>
      <c r="F22" s="155"/>
      <c r="G22" s="155">
        <v>1</v>
      </c>
      <c r="H22" s="156">
        <v>2.4390243902439025E-2</v>
      </c>
      <c r="I22" s="155"/>
      <c r="J22" s="155">
        <v>1</v>
      </c>
      <c r="K22" s="156">
        <v>1.0416666666666666E-2</v>
      </c>
      <c r="L22" s="155"/>
      <c r="M22" s="122" t="s">
        <v>93</v>
      </c>
      <c r="N22" s="220" t="s">
        <v>93</v>
      </c>
      <c r="O22" s="155"/>
      <c r="P22" s="122" t="s">
        <v>93</v>
      </c>
      <c r="Q22" s="220" t="s">
        <v>93</v>
      </c>
    </row>
    <row r="23" spans="1:17" x14ac:dyDescent="0.25">
      <c r="A23" s="36"/>
      <c r="B23" s="5"/>
      <c r="C23" s="5"/>
      <c r="D23" s="210"/>
      <c r="E23" s="227"/>
      <c r="F23" s="210"/>
      <c r="G23" s="210"/>
      <c r="H23" s="227"/>
      <c r="I23" s="210"/>
      <c r="J23" s="210"/>
      <c r="K23" s="227"/>
      <c r="L23" s="210"/>
      <c r="M23" s="210"/>
      <c r="N23" s="227"/>
      <c r="O23" s="5"/>
      <c r="P23" s="210"/>
      <c r="Q23" s="227"/>
    </row>
    <row r="24" spans="1:17" x14ac:dyDescent="0.25">
      <c r="A24" s="36"/>
      <c r="B24" s="97" t="s">
        <v>235</v>
      </c>
      <c r="C24" s="66"/>
      <c r="D24" s="130">
        <v>4</v>
      </c>
      <c r="E24" s="223">
        <f>D24/D12</f>
        <v>2.7972027972027972E-2</v>
      </c>
      <c r="F24" s="132"/>
      <c r="G24" s="130">
        <v>1</v>
      </c>
      <c r="H24" s="223">
        <f>G24/G12</f>
        <v>2.4390243902439025E-2</v>
      </c>
      <c r="I24" s="132"/>
      <c r="J24" s="130">
        <v>3</v>
      </c>
      <c r="K24" s="223">
        <f>J24/J12</f>
        <v>3.125E-2</v>
      </c>
      <c r="L24" s="132"/>
      <c r="M24" s="130">
        <v>0</v>
      </c>
      <c r="N24" s="223">
        <f>M24/M12</f>
        <v>0</v>
      </c>
      <c r="O24" s="132"/>
      <c r="P24" s="130">
        <v>0</v>
      </c>
      <c r="Q24" s="223">
        <f>P24/P12</f>
        <v>0</v>
      </c>
    </row>
    <row r="25" spans="1:17" x14ac:dyDescent="0.25">
      <c r="A25" s="36"/>
      <c r="B25" s="99" t="s">
        <v>225</v>
      </c>
      <c r="C25" s="57"/>
      <c r="D25" s="126" t="s">
        <v>93</v>
      </c>
      <c r="E25" s="226" t="s">
        <v>93</v>
      </c>
      <c r="F25" s="124"/>
      <c r="G25" s="128" t="s">
        <v>93</v>
      </c>
      <c r="H25" s="237" t="s">
        <v>93</v>
      </c>
      <c r="I25" s="124"/>
      <c r="J25" s="128" t="s">
        <v>93</v>
      </c>
      <c r="K25" s="237" t="s">
        <v>93</v>
      </c>
      <c r="L25" s="124"/>
      <c r="M25" s="128" t="s">
        <v>236</v>
      </c>
      <c r="N25" s="237" t="s">
        <v>236</v>
      </c>
      <c r="O25" s="124"/>
      <c r="P25" s="128" t="s">
        <v>236</v>
      </c>
      <c r="Q25" s="237" t="s">
        <v>236</v>
      </c>
    </row>
    <row r="26" spans="1:17" x14ac:dyDescent="0.25">
      <c r="A26" s="36"/>
      <c r="B26" s="100" t="s">
        <v>226</v>
      </c>
      <c r="C26" s="57"/>
      <c r="D26" s="122" t="s">
        <v>93</v>
      </c>
      <c r="E26" s="220" t="s">
        <v>93</v>
      </c>
      <c r="F26" s="124"/>
      <c r="G26" s="122" t="s">
        <v>93</v>
      </c>
      <c r="H26" s="220" t="s">
        <v>93</v>
      </c>
      <c r="I26" s="124"/>
      <c r="J26" s="122" t="s">
        <v>93</v>
      </c>
      <c r="K26" s="220" t="s">
        <v>93</v>
      </c>
      <c r="L26" s="124"/>
      <c r="M26" s="122" t="s">
        <v>236</v>
      </c>
      <c r="N26" s="220" t="s">
        <v>236</v>
      </c>
      <c r="O26" s="124"/>
      <c r="P26" s="122" t="s">
        <v>236</v>
      </c>
      <c r="Q26" s="220" t="s">
        <v>236</v>
      </c>
    </row>
    <row r="27" spans="1:17" x14ac:dyDescent="0.25">
      <c r="A27" s="36"/>
      <c r="B27" s="99" t="s">
        <v>227</v>
      </c>
      <c r="C27" s="57"/>
      <c r="D27" s="126" t="s">
        <v>93</v>
      </c>
      <c r="E27" s="226" t="s">
        <v>93</v>
      </c>
      <c r="F27" s="124"/>
      <c r="G27" s="128" t="s">
        <v>93</v>
      </c>
      <c r="H27" s="237" t="s">
        <v>93</v>
      </c>
      <c r="I27" s="124"/>
      <c r="J27" s="128" t="s">
        <v>93</v>
      </c>
      <c r="K27" s="237" t="s">
        <v>93</v>
      </c>
      <c r="L27" s="124"/>
      <c r="M27" s="128" t="s">
        <v>236</v>
      </c>
      <c r="N27" s="237" t="s">
        <v>236</v>
      </c>
      <c r="O27" s="124"/>
      <c r="P27" s="128" t="s">
        <v>236</v>
      </c>
      <c r="Q27" s="237" t="s">
        <v>236</v>
      </c>
    </row>
    <row r="28" spans="1:17" x14ac:dyDescent="0.25">
      <c r="A28" s="36"/>
      <c r="B28" s="100" t="s">
        <v>228</v>
      </c>
      <c r="C28" s="57"/>
      <c r="D28" s="122" t="s">
        <v>93</v>
      </c>
      <c r="E28" s="220" t="s">
        <v>93</v>
      </c>
      <c r="F28" s="124"/>
      <c r="G28" s="122" t="s">
        <v>93</v>
      </c>
      <c r="H28" s="220" t="s">
        <v>93</v>
      </c>
      <c r="I28" s="124"/>
      <c r="J28" s="122" t="s">
        <v>93</v>
      </c>
      <c r="K28" s="220" t="s">
        <v>93</v>
      </c>
      <c r="L28" s="124"/>
      <c r="M28" s="122" t="s">
        <v>236</v>
      </c>
      <c r="N28" s="220" t="s">
        <v>236</v>
      </c>
      <c r="O28" s="124"/>
      <c r="P28" s="122" t="s">
        <v>236</v>
      </c>
      <c r="Q28" s="220" t="s">
        <v>236</v>
      </c>
    </row>
    <row r="29" spans="1:17" x14ac:dyDescent="0.25">
      <c r="A29" s="36"/>
      <c r="B29" s="99" t="s">
        <v>229</v>
      </c>
      <c r="C29" s="57"/>
      <c r="D29" s="126" t="s">
        <v>93</v>
      </c>
      <c r="E29" s="226" t="s">
        <v>93</v>
      </c>
      <c r="F29" s="124"/>
      <c r="G29" s="128" t="s">
        <v>93</v>
      </c>
      <c r="H29" s="237" t="s">
        <v>93</v>
      </c>
      <c r="I29" s="124"/>
      <c r="J29" s="128" t="s">
        <v>93</v>
      </c>
      <c r="K29" s="237" t="s">
        <v>93</v>
      </c>
      <c r="L29" s="124"/>
      <c r="M29" s="128" t="s">
        <v>236</v>
      </c>
      <c r="N29" s="237" t="s">
        <v>236</v>
      </c>
      <c r="O29" s="124"/>
      <c r="P29" s="128" t="s">
        <v>236</v>
      </c>
      <c r="Q29" s="237" t="s">
        <v>236</v>
      </c>
    </row>
    <row r="30" spans="1:17" x14ac:dyDescent="0.25">
      <c r="A30" s="36"/>
      <c r="B30" s="100" t="s">
        <v>230</v>
      </c>
      <c r="C30" s="57"/>
      <c r="D30" s="122" t="s">
        <v>93</v>
      </c>
      <c r="E30" s="220" t="s">
        <v>93</v>
      </c>
      <c r="F30" s="124"/>
      <c r="G30" s="122" t="s">
        <v>93</v>
      </c>
      <c r="H30" s="220" t="s">
        <v>93</v>
      </c>
      <c r="I30" s="124"/>
      <c r="J30" s="122" t="s">
        <v>93</v>
      </c>
      <c r="K30" s="220" t="s">
        <v>93</v>
      </c>
      <c r="L30" s="124"/>
      <c r="M30" s="122" t="s">
        <v>236</v>
      </c>
      <c r="N30" s="220" t="s">
        <v>236</v>
      </c>
      <c r="O30" s="124"/>
      <c r="P30" s="122" t="s">
        <v>236</v>
      </c>
      <c r="Q30" s="220" t="s">
        <v>236</v>
      </c>
    </row>
    <row r="31" spans="1:17" x14ac:dyDescent="0.25">
      <c r="A31" s="36"/>
      <c r="B31" s="99" t="s">
        <v>231</v>
      </c>
      <c r="C31" s="57"/>
      <c r="D31" s="126" t="s">
        <v>93</v>
      </c>
      <c r="E31" s="226" t="s">
        <v>93</v>
      </c>
      <c r="F31" s="124"/>
      <c r="G31" s="128" t="s">
        <v>93</v>
      </c>
      <c r="H31" s="237" t="s">
        <v>93</v>
      </c>
      <c r="I31" s="124"/>
      <c r="J31" s="128" t="s">
        <v>93</v>
      </c>
      <c r="K31" s="237" t="s">
        <v>93</v>
      </c>
      <c r="L31" s="124"/>
      <c r="M31" s="128" t="s">
        <v>236</v>
      </c>
      <c r="N31" s="237" t="s">
        <v>236</v>
      </c>
      <c r="O31" s="124"/>
      <c r="P31" s="128" t="s">
        <v>236</v>
      </c>
      <c r="Q31" s="237" t="s">
        <v>236</v>
      </c>
    </row>
    <row r="32" spans="1:17" x14ac:dyDescent="0.25">
      <c r="A32" s="36"/>
      <c r="B32" s="100" t="s">
        <v>232</v>
      </c>
      <c r="C32" s="57"/>
      <c r="D32" s="122" t="s">
        <v>93</v>
      </c>
      <c r="E32" s="220" t="s">
        <v>93</v>
      </c>
      <c r="F32" s="124"/>
      <c r="G32" s="122" t="s">
        <v>93</v>
      </c>
      <c r="H32" s="220" t="s">
        <v>93</v>
      </c>
      <c r="I32" s="124"/>
      <c r="J32" s="122" t="s">
        <v>93</v>
      </c>
      <c r="K32" s="220" t="s">
        <v>93</v>
      </c>
      <c r="L32" s="124"/>
      <c r="M32" s="122" t="s">
        <v>236</v>
      </c>
      <c r="N32" s="220" t="s">
        <v>236</v>
      </c>
      <c r="O32" s="124"/>
      <c r="P32" s="122" t="s">
        <v>236</v>
      </c>
      <c r="Q32" s="220" t="s">
        <v>236</v>
      </c>
    </row>
    <row r="33" spans="1:17" x14ac:dyDescent="0.25">
      <c r="A33" s="36"/>
      <c r="B33" s="99" t="s">
        <v>233</v>
      </c>
      <c r="C33" s="57"/>
      <c r="D33" s="126" t="s">
        <v>93</v>
      </c>
      <c r="E33" s="226" t="s">
        <v>93</v>
      </c>
      <c r="F33" s="124"/>
      <c r="G33" s="128" t="s">
        <v>93</v>
      </c>
      <c r="H33" s="237" t="s">
        <v>93</v>
      </c>
      <c r="I33" s="124"/>
      <c r="J33" s="128" t="s">
        <v>93</v>
      </c>
      <c r="K33" s="237" t="s">
        <v>93</v>
      </c>
      <c r="L33" s="124"/>
      <c r="M33" s="128" t="s">
        <v>236</v>
      </c>
      <c r="N33" s="237" t="s">
        <v>236</v>
      </c>
      <c r="O33" s="124"/>
      <c r="P33" s="128" t="s">
        <v>236</v>
      </c>
      <c r="Q33" s="237" t="s">
        <v>236</v>
      </c>
    </row>
    <row r="34" spans="1:17" x14ac:dyDescent="0.25">
      <c r="A34" s="36"/>
      <c r="B34" s="100" t="s">
        <v>234</v>
      </c>
      <c r="C34" s="57"/>
      <c r="D34" s="122" t="s">
        <v>93</v>
      </c>
      <c r="E34" s="220" t="s">
        <v>93</v>
      </c>
      <c r="F34" s="124"/>
      <c r="G34" s="122" t="s">
        <v>93</v>
      </c>
      <c r="H34" s="220" t="s">
        <v>93</v>
      </c>
      <c r="I34" s="124"/>
      <c r="J34" s="122" t="s">
        <v>93</v>
      </c>
      <c r="K34" s="220" t="s">
        <v>93</v>
      </c>
      <c r="L34" s="124"/>
      <c r="M34" s="122" t="s">
        <v>236</v>
      </c>
      <c r="N34" s="220" t="s">
        <v>236</v>
      </c>
      <c r="O34" s="124"/>
      <c r="P34" s="122" t="s">
        <v>236</v>
      </c>
      <c r="Q34" s="220" t="s">
        <v>236</v>
      </c>
    </row>
    <row r="35" spans="1:17" x14ac:dyDescent="0.25">
      <c r="A35" s="36"/>
      <c r="B35" s="100"/>
      <c r="C35" s="57"/>
      <c r="D35" s="107"/>
      <c r="E35" s="228"/>
      <c r="F35" s="105"/>
      <c r="G35" s="107"/>
      <c r="H35" s="228"/>
      <c r="I35" s="105"/>
      <c r="J35" s="107"/>
      <c r="K35" s="228"/>
      <c r="L35" s="105"/>
      <c r="M35" s="107"/>
      <c r="N35" s="228"/>
      <c r="O35" s="57"/>
      <c r="P35" s="107"/>
      <c r="Q35" s="228"/>
    </row>
    <row r="36" spans="1:17" x14ac:dyDescent="0.25">
      <c r="A36" s="36"/>
      <c r="B36" s="97" t="s">
        <v>237</v>
      </c>
      <c r="C36" s="66"/>
      <c r="D36" s="130">
        <v>61</v>
      </c>
      <c r="E36" s="223">
        <f>D36/D12</f>
        <v>0.42657342657342656</v>
      </c>
      <c r="F36" s="132"/>
      <c r="G36" s="130">
        <v>16</v>
      </c>
      <c r="H36" s="223">
        <f>G36/G12</f>
        <v>0.3902439024390244</v>
      </c>
      <c r="I36" s="132"/>
      <c r="J36" s="130">
        <v>45</v>
      </c>
      <c r="K36" s="223">
        <f>J36/J12</f>
        <v>0.46875</v>
      </c>
      <c r="L36" s="132"/>
      <c r="M36" s="130">
        <v>0</v>
      </c>
      <c r="N36" s="223">
        <f>M36/M12</f>
        <v>0</v>
      </c>
      <c r="O36" s="132"/>
      <c r="P36" s="130">
        <v>0</v>
      </c>
      <c r="Q36" s="223">
        <f>P36/P12</f>
        <v>0</v>
      </c>
    </row>
    <row r="37" spans="1:17" x14ac:dyDescent="0.25">
      <c r="A37" s="36"/>
      <c r="B37" s="99" t="s">
        <v>225</v>
      </c>
      <c r="C37" s="57"/>
      <c r="D37" s="158">
        <v>5</v>
      </c>
      <c r="E37" s="159">
        <v>8.1967213114754092E-2</v>
      </c>
      <c r="F37" s="155"/>
      <c r="G37" s="243">
        <v>2</v>
      </c>
      <c r="H37" s="244">
        <v>0.125</v>
      </c>
      <c r="I37" s="155"/>
      <c r="J37" s="243">
        <v>3</v>
      </c>
      <c r="K37" s="244">
        <v>6.6666666666666666E-2</v>
      </c>
      <c r="L37" s="155"/>
      <c r="M37" s="128" t="s">
        <v>236</v>
      </c>
      <c r="N37" s="237" t="s">
        <v>236</v>
      </c>
      <c r="O37" s="155"/>
      <c r="P37" s="128" t="s">
        <v>236</v>
      </c>
      <c r="Q37" s="237" t="s">
        <v>236</v>
      </c>
    </row>
    <row r="38" spans="1:17" x14ac:dyDescent="0.25">
      <c r="A38" s="36"/>
      <c r="B38" s="100" t="s">
        <v>226</v>
      </c>
      <c r="C38" s="57"/>
      <c r="D38" s="155">
        <v>6</v>
      </c>
      <c r="E38" s="156">
        <v>9.8360655737704916E-2</v>
      </c>
      <c r="F38" s="155"/>
      <c r="G38" s="155">
        <v>1</v>
      </c>
      <c r="H38" s="156">
        <v>6.25E-2</v>
      </c>
      <c r="I38" s="155"/>
      <c r="J38" s="155">
        <v>5</v>
      </c>
      <c r="K38" s="156">
        <v>0.1111111111111111</v>
      </c>
      <c r="L38" s="155"/>
      <c r="M38" s="122" t="s">
        <v>236</v>
      </c>
      <c r="N38" s="220" t="s">
        <v>236</v>
      </c>
      <c r="O38" s="155"/>
      <c r="P38" s="122" t="s">
        <v>236</v>
      </c>
      <c r="Q38" s="220" t="s">
        <v>236</v>
      </c>
    </row>
    <row r="39" spans="1:17" x14ac:dyDescent="0.25">
      <c r="A39" s="36"/>
      <c r="B39" s="99" t="s">
        <v>227</v>
      </c>
      <c r="C39" s="57"/>
      <c r="D39" s="158">
        <v>12</v>
      </c>
      <c r="E39" s="159">
        <v>0.19672131147540983</v>
      </c>
      <c r="F39" s="155"/>
      <c r="G39" s="243">
        <v>2</v>
      </c>
      <c r="H39" s="244">
        <v>0.125</v>
      </c>
      <c r="I39" s="155"/>
      <c r="J39" s="243">
        <v>10</v>
      </c>
      <c r="K39" s="244">
        <v>0.22222222222222221</v>
      </c>
      <c r="L39" s="155"/>
      <c r="M39" s="128" t="s">
        <v>236</v>
      </c>
      <c r="N39" s="237" t="s">
        <v>236</v>
      </c>
      <c r="O39" s="155"/>
      <c r="P39" s="128" t="s">
        <v>236</v>
      </c>
      <c r="Q39" s="237" t="s">
        <v>236</v>
      </c>
    </row>
    <row r="40" spans="1:17" x14ac:dyDescent="0.25">
      <c r="A40" s="36"/>
      <c r="B40" s="100" t="s">
        <v>228</v>
      </c>
      <c r="C40" s="57"/>
      <c r="D40" s="155">
        <v>9</v>
      </c>
      <c r="E40" s="156">
        <v>0.14754098360655737</v>
      </c>
      <c r="F40" s="155"/>
      <c r="G40" s="155">
        <v>3</v>
      </c>
      <c r="H40" s="156">
        <v>0.1875</v>
      </c>
      <c r="I40" s="155"/>
      <c r="J40" s="155">
        <v>6</v>
      </c>
      <c r="K40" s="156">
        <v>0.13333333333333333</v>
      </c>
      <c r="L40" s="155"/>
      <c r="M40" s="122" t="s">
        <v>236</v>
      </c>
      <c r="N40" s="220" t="s">
        <v>236</v>
      </c>
      <c r="O40" s="155"/>
      <c r="P40" s="122" t="s">
        <v>236</v>
      </c>
      <c r="Q40" s="220" t="s">
        <v>236</v>
      </c>
    </row>
    <row r="41" spans="1:17" x14ac:dyDescent="0.25">
      <c r="A41" s="36"/>
      <c r="B41" s="99" t="s">
        <v>229</v>
      </c>
      <c r="C41" s="57"/>
      <c r="D41" s="158">
        <v>19</v>
      </c>
      <c r="E41" s="159">
        <v>0.31147540983606559</v>
      </c>
      <c r="F41" s="155"/>
      <c r="G41" s="243">
        <v>5</v>
      </c>
      <c r="H41" s="244">
        <v>0.3125</v>
      </c>
      <c r="I41" s="155"/>
      <c r="J41" s="243">
        <v>14</v>
      </c>
      <c r="K41" s="244">
        <v>0.31111111111111112</v>
      </c>
      <c r="L41" s="155"/>
      <c r="M41" s="128" t="s">
        <v>236</v>
      </c>
      <c r="N41" s="237" t="s">
        <v>236</v>
      </c>
      <c r="O41" s="155"/>
      <c r="P41" s="128" t="s">
        <v>236</v>
      </c>
      <c r="Q41" s="237" t="s">
        <v>236</v>
      </c>
    </row>
    <row r="42" spans="1:17" x14ac:dyDescent="0.25">
      <c r="A42" s="36"/>
      <c r="B42" s="100" t="s">
        <v>230</v>
      </c>
      <c r="C42" s="57"/>
      <c r="D42" s="155">
        <v>6</v>
      </c>
      <c r="E42" s="156">
        <v>9.8360655737704916E-2</v>
      </c>
      <c r="F42" s="155"/>
      <c r="G42" s="155">
        <v>2</v>
      </c>
      <c r="H42" s="156">
        <v>0.125</v>
      </c>
      <c r="I42" s="155"/>
      <c r="J42" s="155">
        <v>4</v>
      </c>
      <c r="K42" s="156">
        <v>8.8888888888888892E-2</v>
      </c>
      <c r="L42" s="155"/>
      <c r="M42" s="122" t="s">
        <v>236</v>
      </c>
      <c r="N42" s="220" t="s">
        <v>236</v>
      </c>
      <c r="O42" s="155"/>
      <c r="P42" s="122" t="s">
        <v>236</v>
      </c>
      <c r="Q42" s="220" t="s">
        <v>236</v>
      </c>
    </row>
    <row r="43" spans="1:17" x14ac:dyDescent="0.25">
      <c r="A43" s="36"/>
      <c r="B43" s="99" t="s">
        <v>231</v>
      </c>
      <c r="C43" s="57"/>
      <c r="D43" s="158">
        <v>2</v>
      </c>
      <c r="E43" s="159">
        <v>3.2786885245901641E-2</v>
      </c>
      <c r="F43" s="155"/>
      <c r="G43" s="243">
        <v>0</v>
      </c>
      <c r="H43" s="244">
        <v>0</v>
      </c>
      <c r="I43" s="155"/>
      <c r="J43" s="243">
        <v>2</v>
      </c>
      <c r="K43" s="244">
        <v>4.4444444444444446E-2</v>
      </c>
      <c r="L43" s="155"/>
      <c r="M43" s="128" t="s">
        <v>236</v>
      </c>
      <c r="N43" s="237" t="s">
        <v>236</v>
      </c>
      <c r="O43" s="155"/>
      <c r="P43" s="128" t="s">
        <v>236</v>
      </c>
      <c r="Q43" s="237" t="s">
        <v>236</v>
      </c>
    </row>
    <row r="44" spans="1:17" x14ac:dyDescent="0.25">
      <c r="A44" s="36"/>
      <c r="B44" s="100" t="s">
        <v>232</v>
      </c>
      <c r="C44" s="57"/>
      <c r="D44" s="155">
        <v>0</v>
      </c>
      <c r="E44" s="156">
        <v>0</v>
      </c>
      <c r="F44" s="155"/>
      <c r="G44" s="155">
        <v>0</v>
      </c>
      <c r="H44" s="156">
        <v>0</v>
      </c>
      <c r="I44" s="155"/>
      <c r="J44" s="155">
        <v>0</v>
      </c>
      <c r="K44" s="156">
        <v>0</v>
      </c>
      <c r="L44" s="155"/>
      <c r="M44" s="122" t="s">
        <v>236</v>
      </c>
      <c r="N44" s="220" t="s">
        <v>236</v>
      </c>
      <c r="O44" s="155"/>
      <c r="P44" s="122" t="s">
        <v>236</v>
      </c>
      <c r="Q44" s="220" t="s">
        <v>236</v>
      </c>
    </row>
    <row r="45" spans="1:17" x14ac:dyDescent="0.25">
      <c r="A45" s="36"/>
      <c r="B45" s="99" t="s">
        <v>233</v>
      </c>
      <c r="C45" s="57"/>
      <c r="D45" s="158">
        <v>0</v>
      </c>
      <c r="E45" s="159">
        <v>0</v>
      </c>
      <c r="F45" s="155"/>
      <c r="G45" s="243">
        <v>0</v>
      </c>
      <c r="H45" s="244">
        <v>0</v>
      </c>
      <c r="I45" s="155"/>
      <c r="J45" s="243">
        <v>0</v>
      </c>
      <c r="K45" s="244">
        <v>0</v>
      </c>
      <c r="L45" s="155"/>
      <c r="M45" s="128" t="s">
        <v>236</v>
      </c>
      <c r="N45" s="237" t="s">
        <v>236</v>
      </c>
      <c r="O45" s="155"/>
      <c r="P45" s="128" t="s">
        <v>236</v>
      </c>
      <c r="Q45" s="237" t="s">
        <v>236</v>
      </c>
    </row>
    <row r="46" spans="1:17" x14ac:dyDescent="0.25">
      <c r="A46" s="36"/>
      <c r="B46" s="100" t="s">
        <v>234</v>
      </c>
      <c r="C46" s="57"/>
      <c r="D46" s="155">
        <v>2</v>
      </c>
      <c r="E46" s="156">
        <v>3.2786885245901641E-2</v>
      </c>
      <c r="F46" s="155"/>
      <c r="G46" s="155">
        <v>1</v>
      </c>
      <c r="H46" s="156">
        <v>6.25E-2</v>
      </c>
      <c r="I46" s="155"/>
      <c r="J46" s="155">
        <v>1</v>
      </c>
      <c r="K46" s="156">
        <v>2.2222222222222223E-2</v>
      </c>
      <c r="L46" s="155"/>
      <c r="M46" s="122" t="s">
        <v>236</v>
      </c>
      <c r="N46" s="220" t="s">
        <v>236</v>
      </c>
      <c r="O46" s="155"/>
      <c r="P46" s="122" t="s">
        <v>236</v>
      </c>
      <c r="Q46" s="220" t="s">
        <v>236</v>
      </c>
    </row>
    <row r="47" spans="1:17" x14ac:dyDescent="0.25">
      <c r="A47" s="36"/>
      <c r="B47" s="100"/>
      <c r="C47" s="57"/>
      <c r="D47" s="107"/>
      <c r="E47" s="228"/>
      <c r="F47" s="107"/>
      <c r="G47" s="107"/>
      <c r="H47" s="228"/>
      <c r="I47" s="107"/>
      <c r="J47" s="107"/>
      <c r="K47" s="228"/>
      <c r="L47" s="107"/>
      <c r="M47" s="107"/>
      <c r="N47" s="228"/>
      <c r="O47" s="5"/>
      <c r="P47" s="107"/>
      <c r="Q47" s="228"/>
    </row>
    <row r="48" spans="1:17" x14ac:dyDescent="0.25">
      <c r="A48" s="36"/>
      <c r="B48" s="97" t="s">
        <v>238</v>
      </c>
      <c r="C48" s="66"/>
      <c r="D48" s="130">
        <v>35</v>
      </c>
      <c r="E48" s="223">
        <f>D48/D12</f>
        <v>0.24475524475524477</v>
      </c>
      <c r="F48" s="132"/>
      <c r="G48" s="130">
        <v>11</v>
      </c>
      <c r="H48" s="223">
        <f>G48/G12</f>
        <v>0.26829268292682928</v>
      </c>
      <c r="I48" s="132"/>
      <c r="J48" s="130">
        <v>23</v>
      </c>
      <c r="K48" s="223">
        <f>J48/J12</f>
        <v>0.23958333333333334</v>
      </c>
      <c r="L48" s="132"/>
      <c r="M48" s="130">
        <v>1</v>
      </c>
      <c r="N48" s="223">
        <f>M48/M12</f>
        <v>0.25</v>
      </c>
      <c r="O48" s="132"/>
      <c r="P48" s="130">
        <v>0</v>
      </c>
      <c r="Q48" s="223">
        <f>P48/P12</f>
        <v>0</v>
      </c>
    </row>
    <row r="49" spans="1:17" x14ac:dyDescent="0.25">
      <c r="A49" s="36"/>
      <c r="B49" s="99" t="s">
        <v>225</v>
      </c>
      <c r="C49" s="57"/>
      <c r="D49" s="158">
        <v>9</v>
      </c>
      <c r="E49" s="159">
        <v>0.25714285714285712</v>
      </c>
      <c r="F49" s="155"/>
      <c r="G49" s="243">
        <v>1</v>
      </c>
      <c r="H49" s="244">
        <v>9.0909090909090912E-2</v>
      </c>
      <c r="I49" s="155"/>
      <c r="J49" s="243">
        <v>7</v>
      </c>
      <c r="K49" s="244">
        <f>J49/J48</f>
        <v>0.30434782608695654</v>
      </c>
      <c r="L49" s="155"/>
      <c r="M49" s="128" t="s">
        <v>93</v>
      </c>
      <c r="N49" s="237" t="s">
        <v>93</v>
      </c>
      <c r="O49" s="155"/>
      <c r="P49" s="128" t="s">
        <v>236</v>
      </c>
      <c r="Q49" s="237" t="s">
        <v>236</v>
      </c>
    </row>
    <row r="50" spans="1:17" x14ac:dyDescent="0.25">
      <c r="A50" s="36"/>
      <c r="B50" s="100" t="s">
        <v>226</v>
      </c>
      <c r="C50" s="57"/>
      <c r="D50" s="155">
        <v>6</v>
      </c>
      <c r="E50" s="156">
        <v>0.17142857142857143</v>
      </c>
      <c r="F50" s="155"/>
      <c r="G50" s="155">
        <v>4</v>
      </c>
      <c r="H50" s="156">
        <v>0.36363636363636365</v>
      </c>
      <c r="I50" s="155"/>
      <c r="J50" s="155">
        <v>2</v>
      </c>
      <c r="K50" s="156">
        <f>J50/J48</f>
        <v>8.6956521739130432E-2</v>
      </c>
      <c r="L50" s="155"/>
      <c r="M50" s="122" t="s">
        <v>93</v>
      </c>
      <c r="N50" s="220" t="s">
        <v>93</v>
      </c>
      <c r="O50" s="155"/>
      <c r="P50" s="122" t="s">
        <v>236</v>
      </c>
      <c r="Q50" s="220" t="s">
        <v>236</v>
      </c>
    </row>
    <row r="51" spans="1:17" x14ac:dyDescent="0.25">
      <c r="A51" s="36"/>
      <c r="B51" s="99" t="s">
        <v>227</v>
      </c>
      <c r="C51" s="57"/>
      <c r="D51" s="158">
        <v>10</v>
      </c>
      <c r="E51" s="159">
        <v>0.2857142857142857</v>
      </c>
      <c r="F51" s="155"/>
      <c r="G51" s="243">
        <v>4</v>
      </c>
      <c r="H51" s="244">
        <v>0.36363636363636365</v>
      </c>
      <c r="I51" s="155"/>
      <c r="J51" s="243">
        <v>6</v>
      </c>
      <c r="K51" s="244">
        <f>J51/J48</f>
        <v>0.2608695652173913</v>
      </c>
      <c r="L51" s="155"/>
      <c r="M51" s="128" t="s">
        <v>93</v>
      </c>
      <c r="N51" s="237" t="s">
        <v>93</v>
      </c>
      <c r="O51" s="155"/>
      <c r="P51" s="128" t="s">
        <v>236</v>
      </c>
      <c r="Q51" s="237" t="s">
        <v>236</v>
      </c>
    </row>
    <row r="52" spans="1:17" x14ac:dyDescent="0.25">
      <c r="A52" s="36"/>
      <c r="B52" s="100" t="s">
        <v>228</v>
      </c>
      <c r="C52" s="57"/>
      <c r="D52" s="155">
        <v>4</v>
      </c>
      <c r="E52" s="156">
        <v>0.11428571428571428</v>
      </c>
      <c r="F52" s="155"/>
      <c r="G52" s="155">
        <v>0</v>
      </c>
      <c r="H52" s="156">
        <v>0</v>
      </c>
      <c r="I52" s="155"/>
      <c r="J52" s="155">
        <v>4</v>
      </c>
      <c r="K52" s="156">
        <f>J52/J48</f>
        <v>0.17391304347826086</v>
      </c>
      <c r="L52" s="155"/>
      <c r="M52" s="122" t="s">
        <v>93</v>
      </c>
      <c r="N52" s="220" t="s">
        <v>93</v>
      </c>
      <c r="O52" s="155"/>
      <c r="P52" s="122" t="s">
        <v>236</v>
      </c>
      <c r="Q52" s="220" t="s">
        <v>236</v>
      </c>
    </row>
    <row r="53" spans="1:17" x14ac:dyDescent="0.25">
      <c r="A53" s="36"/>
      <c r="B53" s="99" t="s">
        <v>229</v>
      </c>
      <c r="C53" s="57"/>
      <c r="D53" s="158">
        <v>4</v>
      </c>
      <c r="E53" s="159">
        <v>0.11428571428571428</v>
      </c>
      <c r="F53" s="155"/>
      <c r="G53" s="243">
        <v>1</v>
      </c>
      <c r="H53" s="244">
        <v>9.0909090909090912E-2</v>
      </c>
      <c r="I53" s="155"/>
      <c r="J53" s="243">
        <v>3</v>
      </c>
      <c r="K53" s="244">
        <f>J53/J48</f>
        <v>0.13043478260869565</v>
      </c>
      <c r="L53" s="155"/>
      <c r="M53" s="128" t="s">
        <v>93</v>
      </c>
      <c r="N53" s="237" t="s">
        <v>93</v>
      </c>
      <c r="O53" s="155"/>
      <c r="P53" s="128" t="s">
        <v>236</v>
      </c>
      <c r="Q53" s="237" t="s">
        <v>236</v>
      </c>
    </row>
    <row r="54" spans="1:17" x14ac:dyDescent="0.25">
      <c r="A54" s="36"/>
      <c r="B54" s="100" t="s">
        <v>230</v>
      </c>
      <c r="C54" s="57"/>
      <c r="D54" s="155">
        <v>0</v>
      </c>
      <c r="E54" s="156">
        <v>0</v>
      </c>
      <c r="F54" s="155"/>
      <c r="G54" s="155">
        <v>0</v>
      </c>
      <c r="H54" s="156">
        <v>0</v>
      </c>
      <c r="I54" s="155"/>
      <c r="J54" s="155">
        <v>0</v>
      </c>
      <c r="K54" s="156">
        <f>J54/J48</f>
        <v>0</v>
      </c>
      <c r="L54" s="155"/>
      <c r="M54" s="122" t="s">
        <v>93</v>
      </c>
      <c r="N54" s="220" t="s">
        <v>93</v>
      </c>
      <c r="O54" s="155"/>
      <c r="P54" s="122" t="s">
        <v>236</v>
      </c>
      <c r="Q54" s="220" t="s">
        <v>236</v>
      </c>
    </row>
    <row r="55" spans="1:17" x14ac:dyDescent="0.25">
      <c r="A55" s="36"/>
      <c r="B55" s="99" t="s">
        <v>231</v>
      </c>
      <c r="C55" s="57"/>
      <c r="D55" s="158">
        <v>1</v>
      </c>
      <c r="E55" s="159">
        <v>2.8571428571428571E-2</v>
      </c>
      <c r="F55" s="155"/>
      <c r="G55" s="243">
        <v>1</v>
      </c>
      <c r="H55" s="244">
        <v>9.0909090909090912E-2</v>
      </c>
      <c r="I55" s="155"/>
      <c r="J55" s="243">
        <v>0</v>
      </c>
      <c r="K55" s="244">
        <f>J55/J48</f>
        <v>0</v>
      </c>
      <c r="L55" s="155"/>
      <c r="M55" s="128" t="s">
        <v>93</v>
      </c>
      <c r="N55" s="237" t="s">
        <v>93</v>
      </c>
      <c r="O55" s="155"/>
      <c r="P55" s="128" t="s">
        <v>236</v>
      </c>
      <c r="Q55" s="237" t="s">
        <v>236</v>
      </c>
    </row>
    <row r="56" spans="1:17" x14ac:dyDescent="0.25">
      <c r="A56" s="36"/>
      <c r="B56" s="100" t="s">
        <v>232</v>
      </c>
      <c r="C56" s="57"/>
      <c r="D56" s="155">
        <v>0</v>
      </c>
      <c r="E56" s="156">
        <v>0</v>
      </c>
      <c r="F56" s="155"/>
      <c r="G56" s="155">
        <v>0</v>
      </c>
      <c r="H56" s="156">
        <v>0</v>
      </c>
      <c r="I56" s="155"/>
      <c r="J56" s="155">
        <v>0</v>
      </c>
      <c r="K56" s="156">
        <f>J56/J48</f>
        <v>0</v>
      </c>
      <c r="L56" s="155"/>
      <c r="M56" s="122" t="s">
        <v>93</v>
      </c>
      <c r="N56" s="220" t="s">
        <v>93</v>
      </c>
      <c r="O56" s="155"/>
      <c r="P56" s="122" t="s">
        <v>236</v>
      </c>
      <c r="Q56" s="220" t="s">
        <v>236</v>
      </c>
    </row>
    <row r="57" spans="1:17" x14ac:dyDescent="0.25">
      <c r="A57" s="36"/>
      <c r="B57" s="99" t="s">
        <v>233</v>
      </c>
      <c r="C57" s="57"/>
      <c r="D57" s="158">
        <v>1</v>
      </c>
      <c r="E57" s="159">
        <v>2.8571428571428571E-2</v>
      </c>
      <c r="F57" s="155"/>
      <c r="G57" s="243">
        <v>0</v>
      </c>
      <c r="H57" s="244">
        <v>0</v>
      </c>
      <c r="I57" s="155"/>
      <c r="J57" s="243">
        <v>1</v>
      </c>
      <c r="K57" s="244">
        <f>J57/J48</f>
        <v>4.3478260869565216E-2</v>
      </c>
      <c r="L57" s="155"/>
      <c r="M57" s="128" t="s">
        <v>93</v>
      </c>
      <c r="N57" s="237" t="s">
        <v>93</v>
      </c>
      <c r="O57" s="155"/>
      <c r="P57" s="128" t="s">
        <v>236</v>
      </c>
      <c r="Q57" s="237" t="s">
        <v>236</v>
      </c>
    </row>
    <row r="58" spans="1:17" x14ac:dyDescent="0.25">
      <c r="A58" s="36"/>
      <c r="B58" s="100" t="s">
        <v>234</v>
      </c>
      <c r="C58" s="57"/>
      <c r="D58" s="155">
        <v>0</v>
      </c>
      <c r="E58" s="156">
        <v>0</v>
      </c>
      <c r="F58" s="155"/>
      <c r="G58" s="155">
        <v>0</v>
      </c>
      <c r="H58" s="156">
        <v>0</v>
      </c>
      <c r="I58" s="155"/>
      <c r="J58" s="155">
        <v>0</v>
      </c>
      <c r="K58" s="156">
        <f>J58/J48</f>
        <v>0</v>
      </c>
      <c r="L58" s="155"/>
      <c r="M58" s="122" t="s">
        <v>93</v>
      </c>
      <c r="N58" s="220" t="s">
        <v>93</v>
      </c>
      <c r="O58" s="155"/>
      <c r="P58" s="122" t="s">
        <v>236</v>
      </c>
      <c r="Q58" s="220" t="s">
        <v>236</v>
      </c>
    </row>
    <row r="59" spans="1:17" x14ac:dyDescent="0.25">
      <c r="A59" s="36"/>
      <c r="B59" s="100"/>
      <c r="C59" s="57"/>
      <c r="D59" s="107"/>
      <c r="E59" s="228"/>
      <c r="F59" s="105"/>
      <c r="G59" s="107"/>
      <c r="H59" s="228"/>
      <c r="I59" s="105"/>
      <c r="J59" s="107"/>
      <c r="K59" s="228"/>
      <c r="L59" s="105"/>
      <c r="M59" s="107"/>
      <c r="N59" s="228"/>
      <c r="O59" s="5"/>
      <c r="P59" s="107"/>
      <c r="Q59" s="228"/>
    </row>
    <row r="60" spans="1:17" x14ac:dyDescent="0.25">
      <c r="A60" s="36"/>
      <c r="B60" s="97" t="s">
        <v>239</v>
      </c>
      <c r="C60" s="66"/>
      <c r="D60" s="130">
        <v>7</v>
      </c>
      <c r="E60" s="223">
        <f>D60/D12</f>
        <v>4.8951048951048952E-2</v>
      </c>
      <c r="F60" s="132"/>
      <c r="G60" s="130">
        <v>2</v>
      </c>
      <c r="H60" s="223">
        <f>G60/G12</f>
        <v>4.878048780487805E-2</v>
      </c>
      <c r="I60" s="132"/>
      <c r="J60" s="130">
        <v>5</v>
      </c>
      <c r="K60" s="223">
        <f>J60/J12</f>
        <v>5.2083333333333336E-2</v>
      </c>
      <c r="L60" s="132"/>
      <c r="M60" s="130">
        <v>0</v>
      </c>
      <c r="N60" s="223">
        <f>M60/M12</f>
        <v>0</v>
      </c>
      <c r="O60" s="132"/>
      <c r="P60" s="130">
        <v>0</v>
      </c>
      <c r="Q60" s="223">
        <f>P60/P12</f>
        <v>0</v>
      </c>
    </row>
    <row r="61" spans="1:17" x14ac:dyDescent="0.25">
      <c r="A61" s="36"/>
      <c r="B61" s="99" t="s">
        <v>225</v>
      </c>
      <c r="C61" s="57"/>
      <c r="D61" s="158">
        <v>1</v>
      </c>
      <c r="E61" s="159">
        <v>0.14285714285714285</v>
      </c>
      <c r="F61" s="155"/>
      <c r="G61" s="128" t="s">
        <v>93</v>
      </c>
      <c r="H61" s="237" t="s">
        <v>93</v>
      </c>
      <c r="I61" s="155"/>
      <c r="J61" s="128" t="s">
        <v>93</v>
      </c>
      <c r="K61" s="237" t="s">
        <v>93</v>
      </c>
      <c r="L61" s="155"/>
      <c r="M61" s="128" t="s">
        <v>236</v>
      </c>
      <c r="N61" s="237" t="s">
        <v>236</v>
      </c>
      <c r="O61" s="155"/>
      <c r="P61" s="128" t="s">
        <v>236</v>
      </c>
      <c r="Q61" s="237" t="s">
        <v>236</v>
      </c>
    </row>
    <row r="62" spans="1:17" x14ac:dyDescent="0.25">
      <c r="A62" s="36"/>
      <c r="B62" s="100" t="s">
        <v>226</v>
      </c>
      <c r="C62" s="57"/>
      <c r="D62" s="155">
        <v>0</v>
      </c>
      <c r="E62" s="156">
        <v>0</v>
      </c>
      <c r="F62" s="155"/>
      <c r="G62" s="122" t="s">
        <v>93</v>
      </c>
      <c r="H62" s="220" t="s">
        <v>93</v>
      </c>
      <c r="I62" s="155"/>
      <c r="J62" s="122" t="s">
        <v>93</v>
      </c>
      <c r="K62" s="220" t="s">
        <v>93</v>
      </c>
      <c r="L62" s="155"/>
      <c r="M62" s="122" t="s">
        <v>236</v>
      </c>
      <c r="N62" s="220" t="s">
        <v>236</v>
      </c>
      <c r="O62" s="155"/>
      <c r="P62" s="122" t="s">
        <v>236</v>
      </c>
      <c r="Q62" s="220" t="s">
        <v>236</v>
      </c>
    </row>
    <row r="63" spans="1:17" x14ac:dyDescent="0.25">
      <c r="A63" s="36"/>
      <c r="B63" s="99" t="s">
        <v>227</v>
      </c>
      <c r="C63" s="57"/>
      <c r="D63" s="158">
        <v>3</v>
      </c>
      <c r="E63" s="159">
        <v>0.42857142857142855</v>
      </c>
      <c r="F63" s="155"/>
      <c r="G63" s="128" t="s">
        <v>93</v>
      </c>
      <c r="H63" s="237" t="s">
        <v>93</v>
      </c>
      <c r="I63" s="155"/>
      <c r="J63" s="128" t="s">
        <v>93</v>
      </c>
      <c r="K63" s="237" t="s">
        <v>93</v>
      </c>
      <c r="L63" s="155"/>
      <c r="M63" s="128" t="s">
        <v>236</v>
      </c>
      <c r="N63" s="237" t="s">
        <v>236</v>
      </c>
      <c r="O63" s="155"/>
      <c r="P63" s="128" t="s">
        <v>236</v>
      </c>
      <c r="Q63" s="237" t="s">
        <v>236</v>
      </c>
    </row>
    <row r="64" spans="1:17" x14ac:dyDescent="0.25">
      <c r="A64" s="36"/>
      <c r="B64" s="100" t="s">
        <v>228</v>
      </c>
      <c r="C64" s="57"/>
      <c r="D64" s="155">
        <v>1</v>
      </c>
      <c r="E64" s="156">
        <v>0.14285714285714285</v>
      </c>
      <c r="F64" s="155"/>
      <c r="G64" s="122" t="s">
        <v>93</v>
      </c>
      <c r="H64" s="220" t="s">
        <v>93</v>
      </c>
      <c r="I64" s="155"/>
      <c r="J64" s="122" t="s">
        <v>93</v>
      </c>
      <c r="K64" s="220" t="s">
        <v>93</v>
      </c>
      <c r="L64" s="155"/>
      <c r="M64" s="122" t="s">
        <v>236</v>
      </c>
      <c r="N64" s="220" t="s">
        <v>236</v>
      </c>
      <c r="O64" s="155"/>
      <c r="P64" s="122" t="s">
        <v>236</v>
      </c>
      <c r="Q64" s="220" t="s">
        <v>236</v>
      </c>
    </row>
    <row r="65" spans="1:17" x14ac:dyDescent="0.25">
      <c r="A65" s="36"/>
      <c r="B65" s="99" t="s">
        <v>229</v>
      </c>
      <c r="C65" s="57"/>
      <c r="D65" s="158">
        <v>2</v>
      </c>
      <c r="E65" s="159">
        <v>0.2857142857142857</v>
      </c>
      <c r="F65" s="155"/>
      <c r="G65" s="128" t="s">
        <v>93</v>
      </c>
      <c r="H65" s="237" t="s">
        <v>93</v>
      </c>
      <c r="I65" s="155"/>
      <c r="J65" s="128" t="s">
        <v>93</v>
      </c>
      <c r="K65" s="237" t="s">
        <v>93</v>
      </c>
      <c r="L65" s="155"/>
      <c r="M65" s="128" t="s">
        <v>236</v>
      </c>
      <c r="N65" s="237" t="s">
        <v>236</v>
      </c>
      <c r="O65" s="155"/>
      <c r="P65" s="128" t="s">
        <v>236</v>
      </c>
      <c r="Q65" s="237" t="s">
        <v>236</v>
      </c>
    </row>
    <row r="66" spans="1:17" x14ac:dyDescent="0.25">
      <c r="A66" s="36"/>
      <c r="B66" s="100" t="s">
        <v>230</v>
      </c>
      <c r="C66" s="57"/>
      <c r="D66" s="155">
        <v>0</v>
      </c>
      <c r="E66" s="156">
        <v>0</v>
      </c>
      <c r="F66" s="155"/>
      <c r="G66" s="122" t="s">
        <v>93</v>
      </c>
      <c r="H66" s="220" t="s">
        <v>93</v>
      </c>
      <c r="I66" s="155"/>
      <c r="J66" s="122" t="s">
        <v>93</v>
      </c>
      <c r="K66" s="220" t="s">
        <v>93</v>
      </c>
      <c r="L66" s="155"/>
      <c r="M66" s="122" t="s">
        <v>236</v>
      </c>
      <c r="N66" s="220" t="s">
        <v>236</v>
      </c>
      <c r="O66" s="155"/>
      <c r="P66" s="122" t="s">
        <v>236</v>
      </c>
      <c r="Q66" s="220" t="s">
        <v>236</v>
      </c>
    </row>
    <row r="67" spans="1:17" x14ac:dyDescent="0.25">
      <c r="A67" s="36"/>
      <c r="B67" s="99" t="s">
        <v>231</v>
      </c>
      <c r="C67" s="57"/>
      <c r="D67" s="158">
        <v>0</v>
      </c>
      <c r="E67" s="159">
        <v>0</v>
      </c>
      <c r="F67" s="155"/>
      <c r="G67" s="128" t="s">
        <v>93</v>
      </c>
      <c r="H67" s="237" t="s">
        <v>93</v>
      </c>
      <c r="I67" s="155"/>
      <c r="J67" s="128" t="s">
        <v>93</v>
      </c>
      <c r="K67" s="237" t="s">
        <v>93</v>
      </c>
      <c r="L67" s="155"/>
      <c r="M67" s="128" t="s">
        <v>236</v>
      </c>
      <c r="N67" s="237" t="s">
        <v>236</v>
      </c>
      <c r="O67" s="155"/>
      <c r="P67" s="128" t="s">
        <v>236</v>
      </c>
      <c r="Q67" s="237" t="s">
        <v>236</v>
      </c>
    </row>
    <row r="68" spans="1:17" x14ac:dyDescent="0.25">
      <c r="A68" s="36"/>
      <c r="B68" s="100" t="s">
        <v>232</v>
      </c>
      <c r="C68" s="57"/>
      <c r="D68" s="155">
        <v>0</v>
      </c>
      <c r="E68" s="156">
        <v>0</v>
      </c>
      <c r="F68" s="155"/>
      <c r="G68" s="122" t="s">
        <v>93</v>
      </c>
      <c r="H68" s="220" t="s">
        <v>93</v>
      </c>
      <c r="I68" s="155"/>
      <c r="J68" s="122" t="s">
        <v>93</v>
      </c>
      <c r="K68" s="220" t="s">
        <v>93</v>
      </c>
      <c r="L68" s="155"/>
      <c r="M68" s="122" t="s">
        <v>236</v>
      </c>
      <c r="N68" s="220" t="s">
        <v>236</v>
      </c>
      <c r="O68" s="155"/>
      <c r="P68" s="122" t="s">
        <v>236</v>
      </c>
      <c r="Q68" s="220" t="s">
        <v>236</v>
      </c>
    </row>
    <row r="69" spans="1:17" x14ac:dyDescent="0.25">
      <c r="A69" s="36"/>
      <c r="B69" s="99" t="s">
        <v>233</v>
      </c>
      <c r="C69" s="57"/>
      <c r="D69" s="158">
        <v>0</v>
      </c>
      <c r="E69" s="159">
        <v>0</v>
      </c>
      <c r="F69" s="155"/>
      <c r="G69" s="128" t="s">
        <v>93</v>
      </c>
      <c r="H69" s="237" t="s">
        <v>93</v>
      </c>
      <c r="I69" s="155"/>
      <c r="J69" s="128" t="s">
        <v>93</v>
      </c>
      <c r="K69" s="237" t="s">
        <v>93</v>
      </c>
      <c r="L69" s="155"/>
      <c r="M69" s="128" t="s">
        <v>236</v>
      </c>
      <c r="N69" s="237" t="s">
        <v>236</v>
      </c>
      <c r="O69" s="155"/>
      <c r="P69" s="128" t="s">
        <v>236</v>
      </c>
      <c r="Q69" s="237" t="s">
        <v>236</v>
      </c>
    </row>
    <row r="70" spans="1:17" x14ac:dyDescent="0.25">
      <c r="A70" s="36"/>
      <c r="B70" s="100" t="s">
        <v>234</v>
      </c>
      <c r="C70" s="57"/>
      <c r="D70" s="155">
        <v>0</v>
      </c>
      <c r="E70" s="156">
        <v>0</v>
      </c>
      <c r="F70" s="155"/>
      <c r="G70" s="122" t="s">
        <v>93</v>
      </c>
      <c r="H70" s="220" t="s">
        <v>93</v>
      </c>
      <c r="I70" s="155"/>
      <c r="J70" s="122" t="s">
        <v>93</v>
      </c>
      <c r="K70" s="220" t="s">
        <v>93</v>
      </c>
      <c r="L70" s="155"/>
      <c r="M70" s="122" t="s">
        <v>236</v>
      </c>
      <c r="N70" s="220" t="s">
        <v>236</v>
      </c>
      <c r="O70" s="155"/>
      <c r="P70" s="122" t="s">
        <v>236</v>
      </c>
      <c r="Q70" s="220" t="s">
        <v>236</v>
      </c>
    </row>
    <row r="71" spans="1:17" x14ac:dyDescent="0.25">
      <c r="A71" s="36"/>
      <c r="B71" s="100"/>
      <c r="C71" s="57"/>
      <c r="D71" s="107"/>
      <c r="E71" s="228"/>
      <c r="F71" s="105"/>
      <c r="G71" s="107"/>
      <c r="H71" s="228"/>
      <c r="I71" s="105"/>
      <c r="J71" s="107"/>
      <c r="K71" s="228"/>
      <c r="L71" s="105"/>
      <c r="M71" s="107"/>
      <c r="N71" s="228"/>
      <c r="O71" s="5"/>
      <c r="P71" s="107"/>
      <c r="Q71" s="228"/>
    </row>
    <row r="72" spans="1:17" x14ac:dyDescent="0.25">
      <c r="A72" s="36"/>
      <c r="B72" s="97" t="s">
        <v>240</v>
      </c>
      <c r="C72" s="66"/>
      <c r="D72" s="130">
        <v>36</v>
      </c>
      <c r="E72" s="223">
        <f>D72/D12</f>
        <v>0.25174825174825177</v>
      </c>
      <c r="F72" s="132"/>
      <c r="G72" s="130">
        <v>11</v>
      </c>
      <c r="H72" s="223">
        <f>G72/G12</f>
        <v>0.26829268292682928</v>
      </c>
      <c r="I72" s="132"/>
      <c r="J72" s="130">
        <v>20</v>
      </c>
      <c r="K72" s="223">
        <f>J72/J12</f>
        <v>0.20833333333333334</v>
      </c>
      <c r="L72" s="132"/>
      <c r="M72" s="130">
        <v>3</v>
      </c>
      <c r="N72" s="223">
        <f>M72/M12</f>
        <v>0.75</v>
      </c>
      <c r="O72" s="132"/>
      <c r="P72" s="130">
        <v>2</v>
      </c>
      <c r="Q72" s="223">
        <f>P72/P12</f>
        <v>1</v>
      </c>
    </row>
    <row r="73" spans="1:17" x14ac:dyDescent="0.25">
      <c r="A73" s="36"/>
      <c r="B73" s="99" t="s">
        <v>225</v>
      </c>
      <c r="C73" s="57"/>
      <c r="D73" s="158">
        <v>14</v>
      </c>
      <c r="E73" s="159">
        <f>D73/D72</f>
        <v>0.3888888888888889</v>
      </c>
      <c r="F73" s="155"/>
      <c r="G73" s="243">
        <v>4</v>
      </c>
      <c r="H73" s="244">
        <v>0.36363636363636365</v>
      </c>
      <c r="I73" s="155"/>
      <c r="J73" s="243">
        <v>6</v>
      </c>
      <c r="K73" s="244">
        <v>0.3</v>
      </c>
      <c r="L73" s="155"/>
      <c r="M73" s="128" t="s">
        <v>93</v>
      </c>
      <c r="N73" s="237" t="s">
        <v>93</v>
      </c>
      <c r="O73" s="155"/>
      <c r="P73" s="128" t="s">
        <v>93</v>
      </c>
      <c r="Q73" s="237" t="s">
        <v>93</v>
      </c>
    </row>
    <row r="74" spans="1:17" x14ac:dyDescent="0.25">
      <c r="A74" s="36"/>
      <c r="B74" s="100" t="s">
        <v>226</v>
      </c>
      <c r="C74" s="57"/>
      <c r="D74" s="155">
        <v>5</v>
      </c>
      <c r="E74" s="156">
        <f>D74/D72</f>
        <v>0.1388888888888889</v>
      </c>
      <c r="F74" s="155"/>
      <c r="G74" s="155">
        <v>0</v>
      </c>
      <c r="H74" s="156">
        <v>0</v>
      </c>
      <c r="I74" s="155"/>
      <c r="J74" s="155">
        <v>5</v>
      </c>
      <c r="K74" s="156">
        <v>0.25</v>
      </c>
      <c r="L74" s="155"/>
      <c r="M74" s="122" t="s">
        <v>93</v>
      </c>
      <c r="N74" s="220" t="s">
        <v>93</v>
      </c>
      <c r="O74" s="155"/>
      <c r="P74" s="122" t="s">
        <v>93</v>
      </c>
      <c r="Q74" s="220" t="s">
        <v>93</v>
      </c>
    </row>
    <row r="75" spans="1:17" x14ac:dyDescent="0.25">
      <c r="A75" s="36"/>
      <c r="B75" s="99" t="s">
        <v>227</v>
      </c>
      <c r="C75" s="57"/>
      <c r="D75" s="158">
        <v>9</v>
      </c>
      <c r="E75" s="159">
        <f>D75/D72</f>
        <v>0.25</v>
      </c>
      <c r="F75" s="155"/>
      <c r="G75" s="243">
        <v>3</v>
      </c>
      <c r="H75" s="244">
        <v>0.27272727272727271</v>
      </c>
      <c r="I75" s="155"/>
      <c r="J75" s="243">
        <v>6</v>
      </c>
      <c r="K75" s="244">
        <v>0.3</v>
      </c>
      <c r="L75" s="155"/>
      <c r="M75" s="128" t="s">
        <v>93</v>
      </c>
      <c r="N75" s="237" t="s">
        <v>93</v>
      </c>
      <c r="O75" s="155"/>
      <c r="P75" s="128" t="s">
        <v>93</v>
      </c>
      <c r="Q75" s="237" t="s">
        <v>93</v>
      </c>
    </row>
    <row r="76" spans="1:17" x14ac:dyDescent="0.25">
      <c r="A76" s="36"/>
      <c r="B76" s="100" t="s">
        <v>228</v>
      </c>
      <c r="C76" s="57"/>
      <c r="D76" s="155">
        <v>2</v>
      </c>
      <c r="E76" s="156">
        <f>D76/D72</f>
        <v>5.5555555555555552E-2</v>
      </c>
      <c r="F76" s="155"/>
      <c r="G76" s="155">
        <v>1</v>
      </c>
      <c r="H76" s="156">
        <v>0.16700000000000001</v>
      </c>
      <c r="I76" s="155"/>
      <c r="J76" s="155">
        <v>1</v>
      </c>
      <c r="K76" s="156">
        <v>0.05</v>
      </c>
      <c r="L76" s="155"/>
      <c r="M76" s="122" t="s">
        <v>93</v>
      </c>
      <c r="N76" s="220" t="s">
        <v>93</v>
      </c>
      <c r="O76" s="155"/>
      <c r="P76" s="122" t="s">
        <v>93</v>
      </c>
      <c r="Q76" s="220" t="s">
        <v>93</v>
      </c>
    </row>
    <row r="77" spans="1:17" x14ac:dyDescent="0.25">
      <c r="A77" s="36"/>
      <c r="B77" s="99" t="s">
        <v>229</v>
      </c>
      <c r="C77" s="57"/>
      <c r="D77" s="158">
        <v>3</v>
      </c>
      <c r="E77" s="159">
        <f>D77/D72</f>
        <v>8.3333333333333329E-2</v>
      </c>
      <c r="F77" s="155"/>
      <c r="G77" s="243">
        <v>3</v>
      </c>
      <c r="H77" s="244">
        <v>0.27272727272727271</v>
      </c>
      <c r="I77" s="155"/>
      <c r="J77" s="243">
        <v>0</v>
      </c>
      <c r="K77" s="244">
        <v>0</v>
      </c>
      <c r="L77" s="155"/>
      <c r="M77" s="128" t="s">
        <v>93</v>
      </c>
      <c r="N77" s="237" t="s">
        <v>93</v>
      </c>
      <c r="O77" s="155"/>
      <c r="P77" s="128" t="s">
        <v>93</v>
      </c>
      <c r="Q77" s="237" t="s">
        <v>93</v>
      </c>
    </row>
    <row r="78" spans="1:17" x14ac:dyDescent="0.25">
      <c r="A78" s="36"/>
      <c r="B78" s="100" t="s">
        <v>230</v>
      </c>
      <c r="C78" s="57"/>
      <c r="D78" s="155">
        <v>3</v>
      </c>
      <c r="E78" s="156">
        <f>D78/D72</f>
        <v>8.3333333333333329E-2</v>
      </c>
      <c r="F78" s="155"/>
      <c r="G78" s="155">
        <v>0</v>
      </c>
      <c r="H78" s="156">
        <v>0</v>
      </c>
      <c r="I78" s="155"/>
      <c r="J78" s="155">
        <v>2</v>
      </c>
      <c r="K78" s="156">
        <v>0.1</v>
      </c>
      <c r="L78" s="155"/>
      <c r="M78" s="122" t="s">
        <v>93</v>
      </c>
      <c r="N78" s="220" t="s">
        <v>93</v>
      </c>
      <c r="O78" s="155"/>
      <c r="P78" s="122" t="s">
        <v>93</v>
      </c>
      <c r="Q78" s="220" t="s">
        <v>93</v>
      </c>
    </row>
    <row r="79" spans="1:17" x14ac:dyDescent="0.25">
      <c r="A79" s="36"/>
      <c r="B79" s="99" t="s">
        <v>231</v>
      </c>
      <c r="C79" s="57"/>
      <c r="D79" s="158">
        <v>0</v>
      </c>
      <c r="E79" s="159">
        <f>D79/D72</f>
        <v>0</v>
      </c>
      <c r="F79" s="155"/>
      <c r="G79" s="243">
        <v>0</v>
      </c>
      <c r="H79" s="244">
        <v>0</v>
      </c>
      <c r="I79" s="155"/>
      <c r="J79" s="243">
        <v>0</v>
      </c>
      <c r="K79" s="244">
        <v>0</v>
      </c>
      <c r="L79" s="155"/>
      <c r="M79" s="128" t="s">
        <v>93</v>
      </c>
      <c r="N79" s="237" t="s">
        <v>93</v>
      </c>
      <c r="O79" s="155"/>
      <c r="P79" s="128" t="s">
        <v>93</v>
      </c>
      <c r="Q79" s="237" t="s">
        <v>93</v>
      </c>
    </row>
    <row r="80" spans="1:17" x14ac:dyDescent="0.25">
      <c r="A80" s="36"/>
      <c r="B80" s="100" t="s">
        <v>232</v>
      </c>
      <c r="C80" s="57"/>
      <c r="D80" s="155">
        <v>0</v>
      </c>
      <c r="E80" s="156">
        <f>D80/D72</f>
        <v>0</v>
      </c>
      <c r="F80" s="155"/>
      <c r="G80" s="155">
        <v>0</v>
      </c>
      <c r="H80" s="156">
        <v>0</v>
      </c>
      <c r="I80" s="155"/>
      <c r="J80" s="155">
        <v>0</v>
      </c>
      <c r="K80" s="156">
        <v>0</v>
      </c>
      <c r="L80" s="155"/>
      <c r="M80" s="122" t="s">
        <v>93</v>
      </c>
      <c r="N80" s="220" t="s">
        <v>93</v>
      </c>
      <c r="O80" s="155"/>
      <c r="P80" s="122" t="s">
        <v>93</v>
      </c>
      <c r="Q80" s="220" t="s">
        <v>93</v>
      </c>
    </row>
    <row r="81" spans="1:17" x14ac:dyDescent="0.25">
      <c r="A81" s="36"/>
      <c r="B81" s="99" t="s">
        <v>233</v>
      </c>
      <c r="C81" s="57"/>
      <c r="D81" s="158">
        <v>0</v>
      </c>
      <c r="E81" s="159">
        <f>D81/D72</f>
        <v>0</v>
      </c>
      <c r="F81" s="155"/>
      <c r="G81" s="243">
        <v>0</v>
      </c>
      <c r="H81" s="244">
        <v>0</v>
      </c>
      <c r="I81" s="155"/>
      <c r="J81" s="243">
        <v>0</v>
      </c>
      <c r="K81" s="244">
        <v>0</v>
      </c>
      <c r="L81" s="155"/>
      <c r="M81" s="128" t="s">
        <v>93</v>
      </c>
      <c r="N81" s="237" t="s">
        <v>93</v>
      </c>
      <c r="O81" s="155"/>
      <c r="P81" s="128" t="s">
        <v>93</v>
      </c>
      <c r="Q81" s="237" t="s">
        <v>93</v>
      </c>
    </row>
    <row r="82" spans="1:17" x14ac:dyDescent="0.25">
      <c r="A82" s="36"/>
      <c r="B82" s="100" t="s">
        <v>234</v>
      </c>
      <c r="C82" s="57"/>
      <c r="D82" s="155">
        <v>0</v>
      </c>
      <c r="E82" s="156">
        <f>D82/D72</f>
        <v>0</v>
      </c>
      <c r="F82" s="155"/>
      <c r="G82" s="155">
        <v>0</v>
      </c>
      <c r="H82" s="156">
        <v>0</v>
      </c>
      <c r="I82" s="155"/>
      <c r="J82" s="155">
        <v>0</v>
      </c>
      <c r="K82" s="156">
        <v>0</v>
      </c>
      <c r="L82" s="155"/>
      <c r="M82" s="122" t="s">
        <v>93</v>
      </c>
      <c r="N82" s="220" t="s">
        <v>93</v>
      </c>
      <c r="O82" s="155"/>
      <c r="P82" s="122" t="s">
        <v>93</v>
      </c>
      <c r="Q82" s="220" t="s">
        <v>93</v>
      </c>
    </row>
    <row r="83" spans="1:17" x14ac:dyDescent="0.25">
      <c r="A83" s="36"/>
      <c r="B83" s="36"/>
      <c r="C83" s="36"/>
      <c r="D83" s="107"/>
      <c r="E83" s="228"/>
      <c r="F83" s="107"/>
      <c r="G83" s="107"/>
      <c r="H83" s="228"/>
      <c r="I83" s="107"/>
      <c r="J83" s="107"/>
      <c r="K83" s="228"/>
      <c r="L83" s="107"/>
      <c r="M83" s="107"/>
      <c r="N83" s="228"/>
      <c r="O83" s="37"/>
      <c r="P83" s="107"/>
      <c r="Q83" s="228"/>
    </row>
    <row r="84" spans="1:17" ht="26.25" x14ac:dyDescent="0.25">
      <c r="A84" s="36"/>
      <c r="B84" s="101" t="s">
        <v>242</v>
      </c>
      <c r="C84" s="66"/>
      <c r="D84" s="130">
        <v>27</v>
      </c>
      <c r="E84" s="223">
        <f>D84/D12</f>
        <v>0.1888111888111888</v>
      </c>
      <c r="F84" s="132"/>
      <c r="G84" s="130">
        <v>8</v>
      </c>
      <c r="H84" s="223">
        <f>G84/G12</f>
        <v>0.1951219512195122</v>
      </c>
      <c r="I84" s="132"/>
      <c r="J84" s="130">
        <v>18</v>
      </c>
      <c r="K84" s="223">
        <f>J84/J12</f>
        <v>0.1875</v>
      </c>
      <c r="L84" s="132"/>
      <c r="M84" s="130">
        <v>0</v>
      </c>
      <c r="N84" s="223">
        <f>M84/M12</f>
        <v>0</v>
      </c>
      <c r="O84" s="37"/>
      <c r="P84" s="130">
        <v>1</v>
      </c>
      <c r="Q84" s="223">
        <f>P84/P12</f>
        <v>0.5</v>
      </c>
    </row>
    <row r="85" spans="1:17" x14ac:dyDescent="0.25">
      <c r="B85" s="99" t="s">
        <v>225</v>
      </c>
      <c r="C85" s="57"/>
      <c r="D85" s="158">
        <v>0</v>
      </c>
      <c r="E85" s="159">
        <v>0</v>
      </c>
      <c r="F85" s="155"/>
      <c r="G85" s="243">
        <v>0</v>
      </c>
      <c r="H85" s="244">
        <v>0</v>
      </c>
      <c r="I85" s="155"/>
      <c r="J85" s="243">
        <v>0</v>
      </c>
      <c r="K85" s="244">
        <v>0</v>
      </c>
      <c r="L85" s="155"/>
      <c r="M85" s="128" t="s">
        <v>236</v>
      </c>
      <c r="N85" s="237" t="s">
        <v>236</v>
      </c>
      <c r="O85" s="155"/>
      <c r="P85" s="128" t="s">
        <v>93</v>
      </c>
      <c r="Q85" s="237" t="s">
        <v>93</v>
      </c>
    </row>
    <row r="86" spans="1:17" x14ac:dyDescent="0.25">
      <c r="B86" s="100" t="s">
        <v>226</v>
      </c>
      <c r="C86" s="57"/>
      <c r="D86" s="155">
        <v>1</v>
      </c>
      <c r="E86" s="156">
        <v>3.7037037037037035E-2</v>
      </c>
      <c r="F86" s="155"/>
      <c r="G86" s="155">
        <v>0</v>
      </c>
      <c r="H86" s="156">
        <v>0</v>
      </c>
      <c r="I86" s="155"/>
      <c r="J86" s="155">
        <v>0</v>
      </c>
      <c r="K86" s="156">
        <v>0</v>
      </c>
      <c r="L86" s="155"/>
      <c r="M86" s="122" t="s">
        <v>236</v>
      </c>
      <c r="N86" s="220" t="s">
        <v>236</v>
      </c>
      <c r="O86" s="155"/>
      <c r="P86" s="122" t="s">
        <v>93</v>
      </c>
      <c r="Q86" s="220" t="s">
        <v>93</v>
      </c>
    </row>
    <row r="87" spans="1:17" x14ac:dyDescent="0.25">
      <c r="B87" s="99" t="s">
        <v>227</v>
      </c>
      <c r="C87" s="57"/>
      <c r="D87" s="158">
        <v>0</v>
      </c>
      <c r="E87" s="159">
        <v>0</v>
      </c>
      <c r="F87" s="155"/>
      <c r="G87" s="243">
        <v>0</v>
      </c>
      <c r="H87" s="244">
        <v>0</v>
      </c>
      <c r="I87" s="155"/>
      <c r="J87" s="243">
        <v>0</v>
      </c>
      <c r="K87" s="244">
        <v>0</v>
      </c>
      <c r="L87" s="155"/>
      <c r="M87" s="128" t="s">
        <v>236</v>
      </c>
      <c r="N87" s="237" t="s">
        <v>236</v>
      </c>
      <c r="O87" s="155"/>
      <c r="P87" s="128" t="s">
        <v>93</v>
      </c>
      <c r="Q87" s="237" t="s">
        <v>93</v>
      </c>
    </row>
    <row r="88" spans="1:17" x14ac:dyDescent="0.25">
      <c r="B88" s="100" t="s">
        <v>228</v>
      </c>
      <c r="C88" s="57"/>
      <c r="D88" s="155">
        <v>0</v>
      </c>
      <c r="E88" s="156">
        <v>0</v>
      </c>
      <c r="F88" s="155"/>
      <c r="G88" s="155">
        <v>0</v>
      </c>
      <c r="H88" s="156">
        <v>0</v>
      </c>
      <c r="I88" s="155"/>
      <c r="J88" s="155">
        <v>0</v>
      </c>
      <c r="K88" s="156">
        <v>0</v>
      </c>
      <c r="L88" s="155"/>
      <c r="M88" s="122" t="s">
        <v>236</v>
      </c>
      <c r="N88" s="220" t="s">
        <v>236</v>
      </c>
      <c r="O88" s="155"/>
      <c r="P88" s="122" t="s">
        <v>93</v>
      </c>
      <c r="Q88" s="220" t="s">
        <v>93</v>
      </c>
    </row>
    <row r="89" spans="1:17" x14ac:dyDescent="0.25">
      <c r="B89" s="99" t="s">
        <v>229</v>
      </c>
      <c r="C89" s="57"/>
      <c r="D89" s="158">
        <v>0</v>
      </c>
      <c r="E89" s="159">
        <v>0</v>
      </c>
      <c r="F89" s="155"/>
      <c r="G89" s="243">
        <v>0</v>
      </c>
      <c r="H89" s="244">
        <v>0</v>
      </c>
      <c r="I89" s="155"/>
      <c r="J89" s="243">
        <v>0</v>
      </c>
      <c r="K89" s="244">
        <v>0</v>
      </c>
      <c r="L89" s="155"/>
      <c r="M89" s="128" t="s">
        <v>236</v>
      </c>
      <c r="N89" s="237" t="s">
        <v>236</v>
      </c>
      <c r="O89" s="155"/>
      <c r="P89" s="128" t="s">
        <v>93</v>
      </c>
      <c r="Q89" s="237" t="s">
        <v>93</v>
      </c>
    </row>
    <row r="90" spans="1:17" x14ac:dyDescent="0.25">
      <c r="B90" s="100" t="s">
        <v>230</v>
      </c>
      <c r="C90" s="57"/>
      <c r="D90" s="155">
        <v>1</v>
      </c>
      <c r="E90" s="156">
        <v>3.6999999999999998E-2</v>
      </c>
      <c r="F90" s="155"/>
      <c r="G90" s="155">
        <v>0</v>
      </c>
      <c r="H90" s="156">
        <v>0</v>
      </c>
      <c r="I90" s="155"/>
      <c r="J90" s="155">
        <v>1</v>
      </c>
      <c r="K90" s="156">
        <v>5.5555555555555552E-2</v>
      </c>
      <c r="L90" s="155"/>
      <c r="M90" s="122" t="s">
        <v>236</v>
      </c>
      <c r="N90" s="220" t="s">
        <v>236</v>
      </c>
      <c r="O90" s="155"/>
      <c r="P90" s="122" t="s">
        <v>93</v>
      </c>
      <c r="Q90" s="220" t="s">
        <v>93</v>
      </c>
    </row>
    <row r="91" spans="1:17" x14ac:dyDescent="0.25">
      <c r="B91" s="99" t="s">
        <v>231</v>
      </c>
      <c r="C91" s="57"/>
      <c r="D91" s="158">
        <v>0</v>
      </c>
      <c r="E91" s="159">
        <v>0</v>
      </c>
      <c r="F91" s="155"/>
      <c r="G91" s="243">
        <v>0</v>
      </c>
      <c r="H91" s="244">
        <v>0</v>
      </c>
      <c r="I91" s="155"/>
      <c r="J91" s="243">
        <v>0</v>
      </c>
      <c r="K91" s="244">
        <v>0</v>
      </c>
      <c r="L91" s="155"/>
      <c r="M91" s="128" t="s">
        <v>236</v>
      </c>
      <c r="N91" s="237" t="s">
        <v>236</v>
      </c>
      <c r="O91" s="155"/>
      <c r="P91" s="128" t="s">
        <v>93</v>
      </c>
      <c r="Q91" s="237" t="s">
        <v>93</v>
      </c>
    </row>
    <row r="92" spans="1:17" x14ac:dyDescent="0.25">
      <c r="B92" s="100" t="s">
        <v>232</v>
      </c>
      <c r="C92" s="57"/>
      <c r="D92" s="155">
        <v>0</v>
      </c>
      <c r="E92" s="156">
        <v>0</v>
      </c>
      <c r="F92" s="155"/>
      <c r="G92" s="155">
        <v>0</v>
      </c>
      <c r="H92" s="156">
        <v>0</v>
      </c>
      <c r="I92" s="155"/>
      <c r="J92" s="155">
        <v>0</v>
      </c>
      <c r="K92" s="156">
        <v>0</v>
      </c>
      <c r="L92" s="155"/>
      <c r="M92" s="122" t="s">
        <v>236</v>
      </c>
      <c r="N92" s="220" t="s">
        <v>236</v>
      </c>
      <c r="O92" s="155"/>
      <c r="P92" s="122" t="s">
        <v>93</v>
      </c>
      <c r="Q92" s="220" t="s">
        <v>93</v>
      </c>
    </row>
    <row r="93" spans="1:17" x14ac:dyDescent="0.25">
      <c r="B93" s="99" t="s">
        <v>233</v>
      </c>
      <c r="C93" s="57"/>
      <c r="D93" s="158">
        <v>5</v>
      </c>
      <c r="E93" s="159">
        <v>0.18518518518518517</v>
      </c>
      <c r="F93" s="155"/>
      <c r="G93" s="243">
        <v>3</v>
      </c>
      <c r="H93" s="244">
        <v>0.375</v>
      </c>
      <c r="I93" s="155"/>
      <c r="J93" s="243">
        <v>2</v>
      </c>
      <c r="K93" s="244">
        <v>0.1111111111111111</v>
      </c>
      <c r="L93" s="155"/>
      <c r="M93" s="128" t="s">
        <v>236</v>
      </c>
      <c r="N93" s="237" t="s">
        <v>236</v>
      </c>
      <c r="O93" s="155"/>
      <c r="P93" s="128" t="s">
        <v>93</v>
      </c>
      <c r="Q93" s="237" t="s">
        <v>93</v>
      </c>
    </row>
    <row r="94" spans="1:17" ht="15.75" thickBot="1" x14ac:dyDescent="0.3">
      <c r="B94" s="329" t="s">
        <v>234</v>
      </c>
      <c r="C94" s="57"/>
      <c r="D94" s="270">
        <v>20</v>
      </c>
      <c r="E94" s="274">
        <v>0.7407407407407407</v>
      </c>
      <c r="F94" s="155"/>
      <c r="G94" s="270">
        <v>5</v>
      </c>
      <c r="H94" s="274">
        <v>0.625</v>
      </c>
      <c r="I94" s="155"/>
      <c r="J94" s="270">
        <v>15</v>
      </c>
      <c r="K94" s="274">
        <v>0.83333333333333337</v>
      </c>
      <c r="L94" s="155"/>
      <c r="M94" s="154" t="s">
        <v>236</v>
      </c>
      <c r="N94" s="157" t="s">
        <v>236</v>
      </c>
      <c r="O94" s="155"/>
      <c r="P94" s="154" t="s">
        <v>93</v>
      </c>
      <c r="Q94" s="157" t="s">
        <v>93</v>
      </c>
    </row>
    <row r="95" spans="1:17" ht="15.75" thickTop="1" x14ac:dyDescent="0.25">
      <c r="B95" s="100"/>
      <c r="C95" s="57"/>
      <c r="D95" s="61"/>
      <c r="E95" s="253"/>
      <c r="F95" s="57"/>
      <c r="G95" s="61"/>
      <c r="H95" s="253"/>
      <c r="I95" s="57"/>
      <c r="J95" s="61"/>
      <c r="K95" s="253"/>
      <c r="L95" s="57"/>
      <c r="M95" s="61"/>
      <c r="N95" s="253"/>
      <c r="O95" s="37"/>
    </row>
    <row r="96" spans="1:17" x14ac:dyDescent="0.25">
      <c r="B96" s="464" t="s">
        <v>78</v>
      </c>
      <c r="C96" s="464"/>
      <c r="D96" s="464"/>
      <c r="E96" s="464"/>
      <c r="F96" s="464"/>
      <c r="G96" s="464"/>
      <c r="H96" s="464"/>
      <c r="I96" s="464"/>
      <c r="J96" s="464"/>
      <c r="K96" s="464"/>
      <c r="L96" s="464"/>
      <c r="M96" s="464"/>
      <c r="N96" s="464"/>
      <c r="O96" s="102"/>
    </row>
    <row r="97" spans="1:17" x14ac:dyDescent="0.25">
      <c r="B97" s="103" t="s">
        <v>79</v>
      </c>
      <c r="C97" s="104"/>
      <c r="D97" s="39"/>
      <c r="E97" s="254"/>
      <c r="F97" s="39"/>
      <c r="G97" s="104"/>
      <c r="H97" s="239"/>
      <c r="I97" s="103"/>
      <c r="J97" s="104"/>
      <c r="K97" s="239"/>
      <c r="L97" s="103"/>
      <c r="M97" s="103"/>
      <c r="N97" s="254"/>
      <c r="O97" s="39"/>
    </row>
    <row r="98" spans="1:17" ht="13.5" customHeight="1" x14ac:dyDescent="0.25">
      <c r="A98" s="36"/>
      <c r="B98" s="40" t="s">
        <v>96</v>
      </c>
      <c r="C98" s="36"/>
      <c r="D98" s="36"/>
      <c r="E98" s="40"/>
      <c r="F98" s="40"/>
      <c r="G98" s="36"/>
      <c r="H98" s="40"/>
      <c r="I98" s="40"/>
      <c r="J98" s="40"/>
      <c r="K98" s="36"/>
      <c r="L98" s="39"/>
      <c r="M98" s="39"/>
      <c r="N98" s="36"/>
      <c r="O98" s="36"/>
      <c r="P98" s="36"/>
      <c r="Q98" s="36"/>
    </row>
    <row r="99" spans="1:17" x14ac:dyDescent="0.25">
      <c r="A99" s="36"/>
      <c r="B99" s="486" t="s">
        <v>97</v>
      </c>
      <c r="C99" s="486"/>
      <c r="D99" s="486"/>
      <c r="E99" s="486"/>
      <c r="F99" s="486"/>
      <c r="G99" s="486"/>
      <c r="H99" s="486"/>
      <c r="I99" s="486"/>
      <c r="J99" s="486"/>
      <c r="K99" s="486"/>
      <c r="L99" s="486"/>
      <c r="M99" s="486"/>
      <c r="N99" s="486"/>
      <c r="O99" s="39"/>
      <c r="P99" s="39"/>
      <c r="Q99" s="39"/>
    </row>
    <row r="100" spans="1:17" x14ac:dyDescent="0.25">
      <c r="A100" s="36"/>
      <c r="B100" s="103" t="s">
        <v>98</v>
      </c>
      <c r="C100" s="36"/>
      <c r="D100" s="36"/>
      <c r="E100" s="36"/>
      <c r="F100" s="36"/>
      <c r="G100" s="36"/>
      <c r="H100" s="36"/>
      <c r="I100" s="36"/>
      <c r="J100" s="36"/>
      <c r="K100" s="36"/>
      <c r="L100" s="36"/>
      <c r="M100" s="36"/>
      <c r="N100" s="36"/>
      <c r="O100" s="39"/>
      <c r="P100" s="36"/>
      <c r="Q100" s="36"/>
    </row>
    <row r="101" spans="1:17" x14ac:dyDescent="0.25">
      <c r="A101" s="36"/>
      <c r="B101" s="474" t="s">
        <v>243</v>
      </c>
      <c r="C101" s="474"/>
      <c r="D101" s="474"/>
      <c r="E101" s="474"/>
      <c r="F101" s="474"/>
      <c r="G101" s="474"/>
      <c r="H101" s="474"/>
      <c r="I101" s="474"/>
      <c r="J101" s="474"/>
      <c r="K101" s="474"/>
      <c r="L101" s="474"/>
      <c r="M101" s="474"/>
      <c r="N101" s="474"/>
      <c r="O101" s="39"/>
      <c r="P101" s="39"/>
      <c r="Q101" s="39"/>
    </row>
    <row r="102" spans="1:17" ht="13.5" customHeight="1" x14ac:dyDescent="0.25">
      <c r="A102" s="36"/>
      <c r="B102" s="474" t="s">
        <v>244</v>
      </c>
      <c r="C102" s="474"/>
      <c r="D102" s="474"/>
      <c r="E102" s="474"/>
      <c r="F102" s="474"/>
      <c r="G102" s="474"/>
      <c r="H102" s="474"/>
      <c r="I102" s="474"/>
      <c r="J102" s="474"/>
      <c r="K102" s="474"/>
      <c r="L102" s="474"/>
      <c r="M102" s="474"/>
      <c r="N102" s="474"/>
      <c r="O102" s="39"/>
      <c r="P102" s="39"/>
      <c r="Q102" s="39"/>
    </row>
    <row r="103" spans="1:17" ht="24" customHeight="1" x14ac:dyDescent="0.25">
      <c r="A103" s="36"/>
      <c r="B103" s="474" t="s">
        <v>245</v>
      </c>
      <c r="C103" s="474"/>
      <c r="D103" s="474"/>
      <c r="E103" s="474"/>
      <c r="F103" s="474"/>
      <c r="G103" s="474"/>
      <c r="H103" s="474"/>
      <c r="I103" s="474"/>
      <c r="J103" s="474"/>
      <c r="K103" s="474"/>
      <c r="L103" s="474"/>
      <c r="M103" s="474"/>
      <c r="N103" s="474"/>
      <c r="O103" s="39"/>
      <c r="P103" s="39"/>
      <c r="Q103" s="39"/>
    </row>
    <row r="104" spans="1:17" ht="24" customHeight="1" x14ac:dyDescent="0.25">
      <c r="A104" s="36"/>
      <c r="B104" s="41"/>
      <c r="C104" s="41"/>
      <c r="D104" s="41"/>
      <c r="E104" s="41"/>
      <c r="F104" s="41"/>
      <c r="G104" s="41"/>
      <c r="H104" s="41"/>
      <c r="I104" s="41"/>
      <c r="J104" s="41"/>
      <c r="K104" s="41"/>
      <c r="L104" s="41"/>
      <c r="M104" s="41"/>
      <c r="N104" s="41"/>
      <c r="O104" s="39"/>
      <c r="P104" s="39"/>
      <c r="Q104" s="39"/>
    </row>
    <row r="105" spans="1:17" ht="15.75" customHeight="1" x14ac:dyDescent="0.25">
      <c r="B105" s="39"/>
      <c r="C105" s="39"/>
      <c r="D105" s="39"/>
      <c r="E105" s="39"/>
      <c r="F105" s="39"/>
      <c r="G105" s="39"/>
      <c r="H105" s="39"/>
      <c r="I105" s="39"/>
      <c r="J105" s="39"/>
      <c r="K105" s="39"/>
      <c r="L105" s="39"/>
      <c r="M105" s="39"/>
      <c r="N105" s="39"/>
      <c r="O105" s="39"/>
    </row>
    <row r="106" spans="1:17" x14ac:dyDescent="0.25">
      <c r="B106" s="466" t="s">
        <v>81</v>
      </c>
      <c r="C106" s="466"/>
      <c r="D106" s="466"/>
      <c r="E106" s="466"/>
      <c r="F106" s="466"/>
      <c r="G106" s="466"/>
      <c r="H106" s="466"/>
      <c r="I106" s="466"/>
      <c r="J106" s="466"/>
      <c r="K106" s="466"/>
      <c r="L106" s="466"/>
      <c r="M106" s="466"/>
      <c r="N106" s="466"/>
      <c r="O106" s="466"/>
    </row>
  </sheetData>
  <mergeCells count="17">
    <mergeCell ref="G6:Q6"/>
    <mergeCell ref="P8:Q8"/>
    <mergeCell ref="P9:Q9"/>
    <mergeCell ref="D9:E9"/>
    <mergeCell ref="G9:H9"/>
    <mergeCell ref="J9:K9"/>
    <mergeCell ref="M9:N9"/>
    <mergeCell ref="B96:N96"/>
    <mergeCell ref="D8:E8"/>
    <mergeCell ref="G8:H8"/>
    <mergeCell ref="J8:K8"/>
    <mergeCell ref="M8:N8"/>
    <mergeCell ref="B99:N99"/>
    <mergeCell ref="B101:N101"/>
    <mergeCell ref="B106:O106"/>
    <mergeCell ref="B102:N102"/>
    <mergeCell ref="B103:N103"/>
  </mergeCells>
  <hyperlinks>
    <hyperlink ref="B2" location="'Table of Contents'!A1" display="Table of Contents" xr:uid="{BA0DA7FB-38BA-4319-ADFD-FEB1B411B026}"/>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2A1FA-B5B6-4EF5-80C2-C30E1AC83264}">
  <dimension ref="A2:Q106"/>
  <sheetViews>
    <sheetView showGridLines="0" workbookViewId="0">
      <selection activeCell="B2" sqref="B2"/>
    </sheetView>
  </sheetViews>
  <sheetFormatPr defaultRowHeight="15" x14ac:dyDescent="0.25"/>
  <cols>
    <col min="1" max="1" width="2.7109375" customWidth="1"/>
    <col min="2" max="2" width="23.7109375" customWidth="1"/>
    <col min="3" max="3" width="2.7109375" customWidth="1"/>
    <col min="5" max="5" width="9.140625" style="232"/>
    <col min="6" max="6" width="2.7109375" customWidth="1"/>
    <col min="8" max="8" width="9.140625" style="232"/>
    <col min="9" max="9" width="2.7109375" customWidth="1"/>
    <col min="11" max="11" width="9.140625" style="232"/>
    <col min="12" max="12" width="2.7109375" customWidth="1"/>
    <col min="15" max="15" width="2.7109375" customWidth="1"/>
  </cols>
  <sheetData>
    <row r="2" spans="1:17" x14ac:dyDescent="0.25">
      <c r="B2" s="450" t="s">
        <v>0</v>
      </c>
    </row>
    <row r="4" spans="1:17" ht="15" customHeight="1" x14ac:dyDescent="0.25">
      <c r="A4" s="36"/>
      <c r="B4" s="161" t="s">
        <v>28</v>
      </c>
      <c r="C4" s="431"/>
      <c r="D4" s="431"/>
      <c r="E4" s="431"/>
      <c r="F4" s="96"/>
      <c r="G4" s="96"/>
      <c r="H4" s="233"/>
      <c r="I4" s="96"/>
      <c r="J4" s="96"/>
      <c r="K4" s="233"/>
      <c r="L4" s="96"/>
      <c r="M4" s="96"/>
      <c r="N4" s="233"/>
      <c r="O4" s="96"/>
      <c r="Q4" s="232"/>
    </row>
    <row r="5" spans="1:17" x14ac:dyDescent="0.25">
      <c r="A5" s="36"/>
      <c r="B5" s="431"/>
      <c r="C5" s="431"/>
      <c r="D5" s="431"/>
      <c r="E5" s="431"/>
      <c r="F5" s="1"/>
      <c r="G5" s="1"/>
      <c r="H5" s="234"/>
      <c r="I5" s="1"/>
      <c r="J5" s="1"/>
      <c r="K5" s="234"/>
      <c r="L5" s="1"/>
      <c r="M5" s="1"/>
      <c r="N5" s="234"/>
      <c r="O5" s="1"/>
      <c r="Q5" s="232"/>
    </row>
    <row r="6" spans="1:17" ht="15.75" thickBot="1" x14ac:dyDescent="0.3">
      <c r="A6" s="36"/>
      <c r="B6" s="431"/>
      <c r="C6" s="431"/>
      <c r="D6" s="431"/>
      <c r="E6" s="431"/>
      <c r="F6" s="1"/>
      <c r="G6" s="485" t="s">
        <v>57</v>
      </c>
      <c r="H6" s="485"/>
      <c r="I6" s="485"/>
      <c r="J6" s="485"/>
      <c r="K6" s="485"/>
      <c r="L6" s="485"/>
      <c r="M6" s="485"/>
      <c r="N6" s="485"/>
      <c r="O6" s="485"/>
      <c r="P6" s="485"/>
      <c r="Q6" s="485"/>
    </row>
    <row r="7" spans="1:17" x14ac:dyDescent="0.25">
      <c r="A7" s="36"/>
      <c r="B7" s="1"/>
      <c r="C7" s="1"/>
      <c r="D7" s="43"/>
      <c r="E7" s="220"/>
      <c r="F7" s="1"/>
      <c r="G7" s="1"/>
      <c r="H7" s="234"/>
      <c r="I7" s="1"/>
      <c r="J7" s="1"/>
      <c r="K7" s="234"/>
      <c r="L7" s="1"/>
      <c r="M7" s="1"/>
      <c r="N7" s="234"/>
      <c r="O7" s="1"/>
      <c r="P7" s="43"/>
      <c r="Q7" s="220"/>
    </row>
    <row r="8" spans="1:17" x14ac:dyDescent="0.25">
      <c r="A8" s="36"/>
      <c r="B8" s="36"/>
      <c r="C8" s="36"/>
      <c r="D8" s="465" t="s">
        <v>84</v>
      </c>
      <c r="E8" s="465"/>
      <c r="F8" s="64"/>
      <c r="G8" s="465" t="s">
        <v>103</v>
      </c>
      <c r="H8" s="465"/>
      <c r="I8" s="64"/>
      <c r="J8" s="465" t="s">
        <v>104</v>
      </c>
      <c r="K8" s="465"/>
      <c r="L8" s="46"/>
      <c r="M8" s="465" t="s">
        <v>246</v>
      </c>
      <c r="N8" s="465"/>
      <c r="O8" s="64"/>
      <c r="P8" s="465" t="s">
        <v>247</v>
      </c>
      <c r="Q8" s="465"/>
    </row>
    <row r="9" spans="1:17" x14ac:dyDescent="0.25">
      <c r="A9" s="36"/>
      <c r="B9" s="48"/>
      <c r="C9" s="48"/>
      <c r="D9" s="463" t="s">
        <v>286</v>
      </c>
      <c r="E9" s="463"/>
      <c r="F9" s="48"/>
      <c r="G9" s="463" t="s">
        <v>291</v>
      </c>
      <c r="H9" s="463"/>
      <c r="I9" s="143"/>
      <c r="J9" s="463" t="s">
        <v>292</v>
      </c>
      <c r="K9" s="463"/>
      <c r="L9" s="354"/>
      <c r="M9" s="463" t="s">
        <v>267</v>
      </c>
      <c r="N9" s="463"/>
      <c r="O9" s="143"/>
      <c r="P9" s="463" t="s">
        <v>293</v>
      </c>
      <c r="Q9" s="463"/>
    </row>
    <row r="10" spans="1:17" ht="15.75" thickBot="1" x14ac:dyDescent="0.3">
      <c r="A10" s="36"/>
      <c r="B10" s="4"/>
      <c r="C10" s="5"/>
      <c r="D10" s="50" t="s">
        <v>90</v>
      </c>
      <c r="E10" s="221" t="s">
        <v>91</v>
      </c>
      <c r="F10" s="5"/>
      <c r="G10" s="50" t="s">
        <v>90</v>
      </c>
      <c r="H10" s="235" t="s">
        <v>91</v>
      </c>
      <c r="I10" s="5"/>
      <c r="J10" s="50" t="s">
        <v>90</v>
      </c>
      <c r="K10" s="221" t="s">
        <v>91</v>
      </c>
      <c r="L10" s="7"/>
      <c r="M10" s="50" t="s">
        <v>90</v>
      </c>
      <c r="N10" s="221" t="s">
        <v>91</v>
      </c>
      <c r="O10" s="5"/>
      <c r="P10" s="50" t="s">
        <v>90</v>
      </c>
      <c r="Q10" s="221" t="s">
        <v>91</v>
      </c>
    </row>
    <row r="11" spans="1:17" x14ac:dyDescent="0.25">
      <c r="A11" s="36"/>
      <c r="B11" s="5"/>
      <c r="C11" s="5"/>
      <c r="D11" s="7"/>
      <c r="E11" s="222"/>
      <c r="F11" s="5"/>
      <c r="G11" s="7"/>
      <c r="H11" s="222"/>
      <c r="I11" s="5"/>
      <c r="J11" s="7"/>
      <c r="K11" s="222"/>
      <c r="L11" s="7"/>
      <c r="M11" s="7"/>
      <c r="N11" s="222"/>
      <c r="O11" s="5"/>
      <c r="P11" s="7"/>
      <c r="Q11" s="222"/>
    </row>
    <row r="12" spans="1:17" x14ac:dyDescent="0.25">
      <c r="A12" s="36"/>
      <c r="B12" s="97" t="s">
        <v>290</v>
      </c>
      <c r="C12" s="66"/>
      <c r="D12" s="130">
        <v>143</v>
      </c>
      <c r="E12" s="223">
        <v>1</v>
      </c>
      <c r="F12" s="132"/>
      <c r="G12" s="130">
        <v>136</v>
      </c>
      <c r="H12" s="223">
        <v>1</v>
      </c>
      <c r="I12" s="110"/>
      <c r="J12" s="130">
        <v>6</v>
      </c>
      <c r="K12" s="223">
        <v>1</v>
      </c>
      <c r="L12" s="212"/>
      <c r="M12" s="130">
        <v>1</v>
      </c>
      <c r="N12" s="223">
        <v>1</v>
      </c>
      <c r="O12" s="110"/>
      <c r="P12" s="130">
        <v>0</v>
      </c>
      <c r="Q12" s="223" t="s">
        <v>236</v>
      </c>
    </row>
    <row r="13" spans="1:17" x14ac:dyDescent="0.25">
      <c r="A13" s="36"/>
      <c r="B13" s="99" t="s">
        <v>225</v>
      </c>
      <c r="C13" s="57"/>
      <c r="D13" s="158">
        <v>29</v>
      </c>
      <c r="E13" s="159">
        <v>0.20300000000000001</v>
      </c>
      <c r="F13" s="155"/>
      <c r="G13" s="243">
        <v>27</v>
      </c>
      <c r="H13" s="244">
        <v>0.19900000000000001</v>
      </c>
      <c r="I13" s="155"/>
      <c r="J13" s="243">
        <v>2</v>
      </c>
      <c r="K13" s="244">
        <v>0.33300000000000002</v>
      </c>
      <c r="L13" s="355"/>
      <c r="M13" s="128" t="s">
        <v>93</v>
      </c>
      <c r="N13" s="237" t="s">
        <v>93</v>
      </c>
      <c r="O13" s="355"/>
      <c r="P13" s="128" t="s">
        <v>236</v>
      </c>
      <c r="Q13" s="237" t="s">
        <v>236</v>
      </c>
    </row>
    <row r="14" spans="1:17" x14ac:dyDescent="0.25">
      <c r="A14" s="36"/>
      <c r="B14" s="100" t="s">
        <v>226</v>
      </c>
      <c r="C14" s="57"/>
      <c r="D14" s="155">
        <v>17</v>
      </c>
      <c r="E14" s="156">
        <v>0.11899999999999999</v>
      </c>
      <c r="F14" s="155"/>
      <c r="G14" s="155">
        <v>17</v>
      </c>
      <c r="H14" s="156">
        <v>0.125</v>
      </c>
      <c r="I14" s="155"/>
      <c r="J14" s="155">
        <v>0</v>
      </c>
      <c r="K14" s="156">
        <v>0</v>
      </c>
      <c r="L14" s="355"/>
      <c r="M14" s="122" t="s">
        <v>93</v>
      </c>
      <c r="N14" s="220" t="s">
        <v>93</v>
      </c>
      <c r="O14" s="355"/>
      <c r="P14" s="122" t="s">
        <v>236</v>
      </c>
      <c r="Q14" s="220" t="s">
        <v>236</v>
      </c>
    </row>
    <row r="15" spans="1:17" x14ac:dyDescent="0.25">
      <c r="A15" s="36"/>
      <c r="B15" s="99" t="s">
        <v>227</v>
      </c>
      <c r="C15" s="57"/>
      <c r="D15" s="158">
        <v>35</v>
      </c>
      <c r="E15" s="159">
        <v>0.245</v>
      </c>
      <c r="F15" s="155"/>
      <c r="G15" s="243">
        <v>32</v>
      </c>
      <c r="H15" s="244">
        <v>0.23499999999999999</v>
      </c>
      <c r="I15" s="155"/>
      <c r="J15" s="243">
        <v>3</v>
      </c>
      <c r="K15" s="244">
        <v>0.5</v>
      </c>
      <c r="L15" s="355"/>
      <c r="M15" s="128" t="s">
        <v>93</v>
      </c>
      <c r="N15" s="237" t="s">
        <v>93</v>
      </c>
      <c r="O15" s="355"/>
      <c r="P15" s="128" t="s">
        <v>236</v>
      </c>
      <c r="Q15" s="237" t="s">
        <v>236</v>
      </c>
    </row>
    <row r="16" spans="1:17" x14ac:dyDescent="0.25">
      <c r="A16" s="36"/>
      <c r="B16" s="100" t="s">
        <v>228</v>
      </c>
      <c r="C16" s="57"/>
      <c r="D16" s="155">
        <v>17</v>
      </c>
      <c r="E16" s="156">
        <v>0.11899999999999999</v>
      </c>
      <c r="F16" s="155"/>
      <c r="G16" s="155">
        <v>17</v>
      </c>
      <c r="H16" s="156">
        <v>0.125</v>
      </c>
      <c r="I16" s="155"/>
      <c r="J16" s="155">
        <v>0</v>
      </c>
      <c r="K16" s="156">
        <v>0</v>
      </c>
      <c r="L16" s="355"/>
      <c r="M16" s="122" t="s">
        <v>93</v>
      </c>
      <c r="N16" s="220" t="s">
        <v>93</v>
      </c>
      <c r="O16" s="355"/>
      <c r="P16" s="122" t="s">
        <v>236</v>
      </c>
      <c r="Q16" s="220" t="s">
        <v>236</v>
      </c>
    </row>
    <row r="17" spans="1:17" x14ac:dyDescent="0.25">
      <c r="A17" s="36"/>
      <c r="B17" s="99" t="s">
        <v>229</v>
      </c>
      <c r="C17" s="57"/>
      <c r="D17" s="158">
        <v>29</v>
      </c>
      <c r="E17" s="159">
        <v>0.20300000000000001</v>
      </c>
      <c r="F17" s="155"/>
      <c r="G17" s="243">
        <v>28</v>
      </c>
      <c r="H17" s="244">
        <v>0.20599999999999999</v>
      </c>
      <c r="I17" s="155"/>
      <c r="J17" s="243">
        <v>0</v>
      </c>
      <c r="K17" s="244">
        <v>0</v>
      </c>
      <c r="L17" s="355"/>
      <c r="M17" s="128" t="s">
        <v>93</v>
      </c>
      <c r="N17" s="237" t="s">
        <v>93</v>
      </c>
      <c r="O17" s="355"/>
      <c r="P17" s="128" t="s">
        <v>236</v>
      </c>
      <c r="Q17" s="237" t="s">
        <v>236</v>
      </c>
    </row>
    <row r="18" spans="1:17" x14ac:dyDescent="0.25">
      <c r="A18" s="36"/>
      <c r="B18" s="100" t="s">
        <v>230</v>
      </c>
      <c r="C18" s="57"/>
      <c r="D18" s="155">
        <v>10</v>
      </c>
      <c r="E18" s="156">
        <v>7.0000000000000007E-2</v>
      </c>
      <c r="F18" s="155"/>
      <c r="G18" s="155">
        <v>9</v>
      </c>
      <c r="H18" s="156">
        <v>6.6000000000000003E-2</v>
      </c>
      <c r="I18" s="155"/>
      <c r="J18" s="155">
        <v>1</v>
      </c>
      <c r="K18" s="156">
        <v>0.16700000000000001</v>
      </c>
      <c r="L18" s="355"/>
      <c r="M18" s="122" t="s">
        <v>93</v>
      </c>
      <c r="N18" s="220" t="s">
        <v>93</v>
      </c>
      <c r="O18" s="355"/>
      <c r="P18" s="122" t="s">
        <v>236</v>
      </c>
      <c r="Q18" s="220" t="s">
        <v>236</v>
      </c>
    </row>
    <row r="19" spans="1:17" x14ac:dyDescent="0.25">
      <c r="A19" s="36"/>
      <c r="B19" s="99" t="s">
        <v>231</v>
      </c>
      <c r="C19" s="57"/>
      <c r="D19" s="158">
        <v>3</v>
      </c>
      <c r="E19" s="159">
        <v>2.1000000000000001E-2</v>
      </c>
      <c r="F19" s="155"/>
      <c r="G19" s="243">
        <v>3</v>
      </c>
      <c r="H19" s="244">
        <v>2.1999999999999999E-2</v>
      </c>
      <c r="I19" s="155"/>
      <c r="J19" s="243">
        <v>0</v>
      </c>
      <c r="K19" s="244">
        <v>0</v>
      </c>
      <c r="L19" s="355"/>
      <c r="M19" s="128" t="s">
        <v>93</v>
      </c>
      <c r="N19" s="237" t="s">
        <v>93</v>
      </c>
      <c r="O19" s="355"/>
      <c r="P19" s="128" t="s">
        <v>236</v>
      </c>
      <c r="Q19" s="237" t="s">
        <v>236</v>
      </c>
    </row>
    <row r="20" spans="1:17" x14ac:dyDescent="0.25">
      <c r="A20" s="36"/>
      <c r="B20" s="100" t="s">
        <v>232</v>
      </c>
      <c r="C20" s="57"/>
      <c r="D20" s="155">
        <v>0</v>
      </c>
      <c r="E20" s="156">
        <v>0</v>
      </c>
      <c r="F20" s="155"/>
      <c r="G20" s="155">
        <v>0</v>
      </c>
      <c r="H20" s="156">
        <v>0</v>
      </c>
      <c r="I20" s="155"/>
      <c r="J20" s="155">
        <v>0</v>
      </c>
      <c r="K20" s="156">
        <v>0</v>
      </c>
      <c r="L20" s="355"/>
      <c r="M20" s="122" t="s">
        <v>93</v>
      </c>
      <c r="N20" s="220" t="s">
        <v>93</v>
      </c>
      <c r="O20" s="355"/>
      <c r="P20" s="122" t="s">
        <v>236</v>
      </c>
      <c r="Q20" s="220" t="s">
        <v>236</v>
      </c>
    </row>
    <row r="21" spans="1:17" x14ac:dyDescent="0.25">
      <c r="A21" s="36"/>
      <c r="B21" s="99" t="s">
        <v>233</v>
      </c>
      <c r="C21" s="57"/>
      <c r="D21" s="158">
        <v>1</v>
      </c>
      <c r="E21" s="159">
        <v>7.0000000000000001E-3</v>
      </c>
      <c r="F21" s="155"/>
      <c r="G21" s="243">
        <v>1</v>
      </c>
      <c r="H21" s="244">
        <v>7.0000000000000001E-3</v>
      </c>
      <c r="I21" s="155"/>
      <c r="J21" s="243">
        <v>0</v>
      </c>
      <c r="K21" s="244">
        <v>0</v>
      </c>
      <c r="L21" s="355"/>
      <c r="M21" s="128" t="s">
        <v>93</v>
      </c>
      <c r="N21" s="237" t="s">
        <v>93</v>
      </c>
      <c r="O21" s="355"/>
      <c r="P21" s="128" t="s">
        <v>236</v>
      </c>
      <c r="Q21" s="237" t="s">
        <v>236</v>
      </c>
    </row>
    <row r="22" spans="1:17" x14ac:dyDescent="0.25">
      <c r="A22" s="36"/>
      <c r="B22" s="100" t="s">
        <v>234</v>
      </c>
      <c r="C22" s="57"/>
      <c r="D22" s="155">
        <v>2</v>
      </c>
      <c r="E22" s="156">
        <v>1.4E-2</v>
      </c>
      <c r="F22" s="155"/>
      <c r="G22" s="155">
        <v>2</v>
      </c>
      <c r="H22" s="156">
        <v>1.4999999999999999E-2</v>
      </c>
      <c r="I22" s="155"/>
      <c r="J22" s="155">
        <v>0</v>
      </c>
      <c r="K22" s="156">
        <v>0</v>
      </c>
      <c r="L22" s="355"/>
      <c r="M22" s="122" t="s">
        <v>93</v>
      </c>
      <c r="N22" s="220" t="s">
        <v>93</v>
      </c>
      <c r="O22" s="355"/>
      <c r="P22" s="122" t="s">
        <v>236</v>
      </c>
      <c r="Q22" s="220" t="s">
        <v>236</v>
      </c>
    </row>
    <row r="23" spans="1:17" x14ac:dyDescent="0.25">
      <c r="A23" s="36"/>
      <c r="B23" s="5"/>
      <c r="C23" s="5"/>
      <c r="D23" s="106"/>
      <c r="E23" s="227"/>
      <c r="F23" s="109"/>
      <c r="G23" s="210"/>
      <c r="H23" s="227"/>
      <c r="I23" s="210"/>
      <c r="J23" s="210"/>
      <c r="K23" s="227"/>
      <c r="L23" s="210"/>
      <c r="M23" s="210"/>
      <c r="N23" s="227"/>
      <c r="O23" s="210"/>
      <c r="P23" s="356"/>
      <c r="Q23" s="353"/>
    </row>
    <row r="24" spans="1:17" x14ac:dyDescent="0.25">
      <c r="A24" s="36"/>
      <c r="B24" s="349" t="s">
        <v>235</v>
      </c>
      <c r="C24" s="132"/>
      <c r="D24" s="130">
        <v>4</v>
      </c>
      <c r="E24" s="223">
        <f>D24/D12</f>
        <v>2.7972027972027972E-2</v>
      </c>
      <c r="F24" s="132"/>
      <c r="G24" s="130">
        <v>4</v>
      </c>
      <c r="H24" s="223">
        <f>G24/G12</f>
        <v>2.9411764705882353E-2</v>
      </c>
      <c r="I24" s="132"/>
      <c r="J24" s="130">
        <v>0</v>
      </c>
      <c r="K24" s="223">
        <f>J24/J12</f>
        <v>0</v>
      </c>
      <c r="L24" s="213"/>
      <c r="M24" s="130">
        <v>0</v>
      </c>
      <c r="N24" s="223">
        <f>M24/M12</f>
        <v>0</v>
      </c>
      <c r="O24" s="132"/>
      <c r="P24" s="130">
        <v>0</v>
      </c>
      <c r="Q24" s="223" t="s">
        <v>236</v>
      </c>
    </row>
    <row r="25" spans="1:17" x14ac:dyDescent="0.25">
      <c r="A25" s="36"/>
      <c r="B25" s="350" t="s">
        <v>225</v>
      </c>
      <c r="C25" s="124"/>
      <c r="D25" s="128" t="s">
        <v>93</v>
      </c>
      <c r="E25" s="237" t="s">
        <v>93</v>
      </c>
      <c r="F25" s="124"/>
      <c r="G25" s="128" t="s">
        <v>93</v>
      </c>
      <c r="H25" s="237" t="s">
        <v>93</v>
      </c>
      <c r="I25" s="124"/>
      <c r="J25" s="128" t="s">
        <v>236</v>
      </c>
      <c r="K25" s="237" t="s">
        <v>236</v>
      </c>
      <c r="L25" s="123"/>
      <c r="M25" s="128" t="s">
        <v>236</v>
      </c>
      <c r="N25" s="237" t="s">
        <v>236</v>
      </c>
      <c r="O25" s="105"/>
      <c r="P25" s="128" t="s">
        <v>236</v>
      </c>
      <c r="Q25" s="237" t="s">
        <v>236</v>
      </c>
    </row>
    <row r="26" spans="1:17" x14ac:dyDescent="0.25">
      <c r="A26" s="36"/>
      <c r="B26" s="351" t="s">
        <v>226</v>
      </c>
      <c r="C26" s="124"/>
      <c r="D26" s="122" t="s">
        <v>93</v>
      </c>
      <c r="E26" s="220" t="s">
        <v>93</v>
      </c>
      <c r="F26" s="124"/>
      <c r="G26" s="122" t="s">
        <v>93</v>
      </c>
      <c r="H26" s="220" t="s">
        <v>93</v>
      </c>
      <c r="I26" s="124"/>
      <c r="J26" s="122" t="s">
        <v>236</v>
      </c>
      <c r="K26" s="220" t="s">
        <v>236</v>
      </c>
      <c r="L26" s="123"/>
      <c r="M26" s="122" t="s">
        <v>236</v>
      </c>
      <c r="N26" s="220" t="s">
        <v>236</v>
      </c>
      <c r="O26" s="105"/>
      <c r="P26" s="122" t="s">
        <v>236</v>
      </c>
      <c r="Q26" s="220" t="s">
        <v>236</v>
      </c>
    </row>
    <row r="27" spans="1:17" x14ac:dyDescent="0.25">
      <c r="A27" s="36"/>
      <c r="B27" s="350" t="s">
        <v>227</v>
      </c>
      <c r="C27" s="124"/>
      <c r="D27" s="128" t="s">
        <v>93</v>
      </c>
      <c r="E27" s="237" t="s">
        <v>93</v>
      </c>
      <c r="F27" s="124"/>
      <c r="G27" s="128" t="s">
        <v>93</v>
      </c>
      <c r="H27" s="237" t="s">
        <v>93</v>
      </c>
      <c r="I27" s="124"/>
      <c r="J27" s="128" t="s">
        <v>236</v>
      </c>
      <c r="K27" s="237" t="s">
        <v>236</v>
      </c>
      <c r="L27" s="123"/>
      <c r="M27" s="128" t="s">
        <v>236</v>
      </c>
      <c r="N27" s="237" t="s">
        <v>236</v>
      </c>
      <c r="O27" s="105"/>
      <c r="P27" s="128" t="s">
        <v>236</v>
      </c>
      <c r="Q27" s="237" t="s">
        <v>236</v>
      </c>
    </row>
    <row r="28" spans="1:17" x14ac:dyDescent="0.25">
      <c r="A28" s="36"/>
      <c r="B28" s="351" t="s">
        <v>228</v>
      </c>
      <c r="C28" s="124"/>
      <c r="D28" s="122" t="s">
        <v>93</v>
      </c>
      <c r="E28" s="220" t="s">
        <v>93</v>
      </c>
      <c r="F28" s="124"/>
      <c r="G28" s="122" t="s">
        <v>93</v>
      </c>
      <c r="H28" s="220" t="s">
        <v>93</v>
      </c>
      <c r="I28" s="124"/>
      <c r="J28" s="122" t="s">
        <v>236</v>
      </c>
      <c r="K28" s="220" t="s">
        <v>236</v>
      </c>
      <c r="L28" s="123"/>
      <c r="M28" s="122" t="s">
        <v>236</v>
      </c>
      <c r="N28" s="220" t="s">
        <v>236</v>
      </c>
      <c r="O28" s="105"/>
      <c r="P28" s="122" t="s">
        <v>236</v>
      </c>
      <c r="Q28" s="220" t="s">
        <v>236</v>
      </c>
    </row>
    <row r="29" spans="1:17" x14ac:dyDescent="0.25">
      <c r="A29" s="36"/>
      <c r="B29" s="350" t="s">
        <v>229</v>
      </c>
      <c r="C29" s="124"/>
      <c r="D29" s="128" t="s">
        <v>93</v>
      </c>
      <c r="E29" s="237" t="s">
        <v>93</v>
      </c>
      <c r="F29" s="124"/>
      <c r="G29" s="128" t="s">
        <v>93</v>
      </c>
      <c r="H29" s="237" t="s">
        <v>93</v>
      </c>
      <c r="I29" s="124"/>
      <c r="J29" s="128" t="s">
        <v>236</v>
      </c>
      <c r="K29" s="237" t="s">
        <v>236</v>
      </c>
      <c r="L29" s="123"/>
      <c r="M29" s="128" t="s">
        <v>236</v>
      </c>
      <c r="N29" s="237" t="s">
        <v>236</v>
      </c>
      <c r="O29" s="105"/>
      <c r="P29" s="128" t="s">
        <v>236</v>
      </c>
      <c r="Q29" s="237" t="s">
        <v>236</v>
      </c>
    </row>
    <row r="30" spans="1:17" x14ac:dyDescent="0.25">
      <c r="A30" s="36"/>
      <c r="B30" s="351" t="s">
        <v>230</v>
      </c>
      <c r="C30" s="124"/>
      <c r="D30" s="122" t="s">
        <v>93</v>
      </c>
      <c r="E30" s="220" t="s">
        <v>93</v>
      </c>
      <c r="F30" s="124"/>
      <c r="G30" s="122" t="s">
        <v>93</v>
      </c>
      <c r="H30" s="220" t="s">
        <v>93</v>
      </c>
      <c r="I30" s="124"/>
      <c r="J30" s="122" t="s">
        <v>236</v>
      </c>
      <c r="K30" s="220" t="s">
        <v>236</v>
      </c>
      <c r="L30" s="123"/>
      <c r="M30" s="122" t="s">
        <v>236</v>
      </c>
      <c r="N30" s="220" t="s">
        <v>236</v>
      </c>
      <c r="O30" s="105"/>
      <c r="P30" s="122" t="s">
        <v>236</v>
      </c>
      <c r="Q30" s="220" t="s">
        <v>236</v>
      </c>
    </row>
    <row r="31" spans="1:17" x14ac:dyDescent="0.25">
      <c r="A31" s="36"/>
      <c r="B31" s="350" t="s">
        <v>231</v>
      </c>
      <c r="C31" s="124"/>
      <c r="D31" s="128" t="s">
        <v>93</v>
      </c>
      <c r="E31" s="237" t="s">
        <v>93</v>
      </c>
      <c r="F31" s="124"/>
      <c r="G31" s="128" t="s">
        <v>93</v>
      </c>
      <c r="H31" s="237" t="s">
        <v>93</v>
      </c>
      <c r="I31" s="124"/>
      <c r="J31" s="128" t="s">
        <v>236</v>
      </c>
      <c r="K31" s="237" t="s">
        <v>236</v>
      </c>
      <c r="L31" s="123"/>
      <c r="M31" s="128" t="s">
        <v>236</v>
      </c>
      <c r="N31" s="237" t="s">
        <v>236</v>
      </c>
      <c r="O31" s="105"/>
      <c r="P31" s="128" t="s">
        <v>236</v>
      </c>
      <c r="Q31" s="237" t="s">
        <v>236</v>
      </c>
    </row>
    <row r="32" spans="1:17" x14ac:dyDescent="0.25">
      <c r="A32" s="36"/>
      <c r="B32" s="351" t="s">
        <v>232</v>
      </c>
      <c r="C32" s="124"/>
      <c r="D32" s="122" t="s">
        <v>93</v>
      </c>
      <c r="E32" s="220" t="s">
        <v>93</v>
      </c>
      <c r="F32" s="124"/>
      <c r="G32" s="122" t="s">
        <v>93</v>
      </c>
      <c r="H32" s="220" t="s">
        <v>93</v>
      </c>
      <c r="I32" s="124"/>
      <c r="J32" s="122" t="s">
        <v>236</v>
      </c>
      <c r="K32" s="220" t="s">
        <v>236</v>
      </c>
      <c r="L32" s="123"/>
      <c r="M32" s="122" t="s">
        <v>236</v>
      </c>
      <c r="N32" s="220" t="s">
        <v>236</v>
      </c>
      <c r="O32" s="105"/>
      <c r="P32" s="122" t="s">
        <v>236</v>
      </c>
      <c r="Q32" s="220" t="s">
        <v>236</v>
      </c>
    </row>
    <row r="33" spans="1:17" x14ac:dyDescent="0.25">
      <c r="A33" s="36"/>
      <c r="B33" s="350" t="s">
        <v>233</v>
      </c>
      <c r="C33" s="124"/>
      <c r="D33" s="128" t="s">
        <v>93</v>
      </c>
      <c r="E33" s="237" t="s">
        <v>93</v>
      </c>
      <c r="F33" s="124"/>
      <c r="G33" s="128" t="s">
        <v>93</v>
      </c>
      <c r="H33" s="237" t="s">
        <v>93</v>
      </c>
      <c r="I33" s="124"/>
      <c r="J33" s="128" t="s">
        <v>236</v>
      </c>
      <c r="K33" s="237" t="s">
        <v>236</v>
      </c>
      <c r="L33" s="123"/>
      <c r="M33" s="128" t="s">
        <v>236</v>
      </c>
      <c r="N33" s="237" t="s">
        <v>236</v>
      </c>
      <c r="O33" s="105"/>
      <c r="P33" s="128" t="s">
        <v>236</v>
      </c>
      <c r="Q33" s="237" t="s">
        <v>236</v>
      </c>
    </row>
    <row r="34" spans="1:17" x14ac:dyDescent="0.25">
      <c r="A34" s="36"/>
      <c r="B34" s="351" t="s">
        <v>234</v>
      </c>
      <c r="C34" s="124"/>
      <c r="D34" s="122" t="s">
        <v>93</v>
      </c>
      <c r="E34" s="220" t="s">
        <v>93</v>
      </c>
      <c r="F34" s="124"/>
      <c r="G34" s="122" t="s">
        <v>93</v>
      </c>
      <c r="H34" s="220" t="s">
        <v>93</v>
      </c>
      <c r="I34" s="124"/>
      <c r="J34" s="122" t="s">
        <v>236</v>
      </c>
      <c r="K34" s="220" t="s">
        <v>236</v>
      </c>
      <c r="L34" s="123"/>
      <c r="M34" s="122" t="s">
        <v>236</v>
      </c>
      <c r="N34" s="220" t="s">
        <v>236</v>
      </c>
      <c r="O34" s="105"/>
      <c r="P34" s="122" t="s">
        <v>236</v>
      </c>
      <c r="Q34" s="220" t="s">
        <v>236</v>
      </c>
    </row>
    <row r="35" spans="1:17" x14ac:dyDescent="0.25">
      <c r="A35" s="36"/>
      <c r="B35" s="351"/>
      <c r="C35" s="124"/>
      <c r="D35" s="107"/>
      <c r="E35" s="228"/>
      <c r="F35" s="105"/>
      <c r="G35" s="107"/>
      <c r="H35" s="228"/>
      <c r="I35" s="105"/>
      <c r="J35" s="107"/>
      <c r="K35" s="228"/>
      <c r="L35" s="108"/>
      <c r="M35" s="108"/>
      <c r="N35" s="228"/>
      <c r="O35" s="105"/>
      <c r="P35" s="122"/>
      <c r="Q35" s="220"/>
    </row>
    <row r="36" spans="1:17" x14ac:dyDescent="0.25">
      <c r="A36" s="36"/>
      <c r="B36" s="349" t="s">
        <v>237</v>
      </c>
      <c r="C36" s="132"/>
      <c r="D36" s="130">
        <v>61</v>
      </c>
      <c r="E36" s="223">
        <f>D36/D12</f>
        <v>0.42657342657342656</v>
      </c>
      <c r="F36" s="110"/>
      <c r="G36" s="130">
        <v>59</v>
      </c>
      <c r="H36" s="223">
        <f>G36/G12</f>
        <v>0.43382352941176472</v>
      </c>
      <c r="I36" s="132"/>
      <c r="J36" s="130">
        <v>1</v>
      </c>
      <c r="K36" s="223">
        <v>0</v>
      </c>
      <c r="L36" s="213"/>
      <c r="M36" s="130">
        <v>1</v>
      </c>
      <c r="N36" s="223">
        <f>M36/M12</f>
        <v>1</v>
      </c>
      <c r="O36" s="132"/>
      <c r="P36" s="130">
        <v>0</v>
      </c>
      <c r="Q36" s="223" t="s">
        <v>236</v>
      </c>
    </row>
    <row r="37" spans="1:17" x14ac:dyDescent="0.25">
      <c r="A37" s="36"/>
      <c r="B37" s="350" t="s">
        <v>225</v>
      </c>
      <c r="C37" s="124"/>
      <c r="D37" s="158">
        <v>5</v>
      </c>
      <c r="E37" s="159">
        <v>8.2000000000000003E-2</v>
      </c>
      <c r="F37" s="155"/>
      <c r="G37" s="243">
        <v>5</v>
      </c>
      <c r="H37" s="244">
        <v>8.5000000000000006E-2</v>
      </c>
      <c r="I37" s="155"/>
      <c r="J37" s="128" t="s">
        <v>93</v>
      </c>
      <c r="K37" s="237" t="s">
        <v>93</v>
      </c>
      <c r="L37" s="108"/>
      <c r="M37" s="128" t="s">
        <v>93</v>
      </c>
      <c r="N37" s="237" t="s">
        <v>93</v>
      </c>
      <c r="O37" s="105"/>
      <c r="P37" s="128" t="s">
        <v>236</v>
      </c>
      <c r="Q37" s="237" t="s">
        <v>236</v>
      </c>
    </row>
    <row r="38" spans="1:17" x14ac:dyDescent="0.25">
      <c r="A38" s="36"/>
      <c r="B38" s="351" t="s">
        <v>226</v>
      </c>
      <c r="C38" s="124"/>
      <c r="D38" s="155">
        <v>6</v>
      </c>
      <c r="E38" s="156">
        <v>9.8000000000000004E-2</v>
      </c>
      <c r="F38" s="155"/>
      <c r="G38" s="155">
        <v>6</v>
      </c>
      <c r="H38" s="156">
        <v>0.10199999999999999</v>
      </c>
      <c r="I38" s="155"/>
      <c r="J38" s="122" t="s">
        <v>93</v>
      </c>
      <c r="K38" s="220" t="s">
        <v>93</v>
      </c>
      <c r="L38" s="108"/>
      <c r="M38" s="122" t="s">
        <v>93</v>
      </c>
      <c r="N38" s="220" t="s">
        <v>93</v>
      </c>
      <c r="O38" s="105"/>
      <c r="P38" s="122" t="s">
        <v>236</v>
      </c>
      <c r="Q38" s="220" t="s">
        <v>236</v>
      </c>
    </row>
    <row r="39" spans="1:17" x14ac:dyDescent="0.25">
      <c r="A39" s="36"/>
      <c r="B39" s="350" t="s">
        <v>227</v>
      </c>
      <c r="C39" s="124"/>
      <c r="D39" s="158">
        <v>12</v>
      </c>
      <c r="E39" s="159">
        <v>0.19700000000000001</v>
      </c>
      <c r="F39" s="155"/>
      <c r="G39" s="243">
        <v>11</v>
      </c>
      <c r="H39" s="244">
        <v>0.186</v>
      </c>
      <c r="I39" s="155"/>
      <c r="J39" s="128" t="s">
        <v>93</v>
      </c>
      <c r="K39" s="237" t="s">
        <v>93</v>
      </c>
      <c r="L39" s="108"/>
      <c r="M39" s="128" t="s">
        <v>93</v>
      </c>
      <c r="N39" s="237" t="s">
        <v>93</v>
      </c>
      <c r="O39" s="105"/>
      <c r="P39" s="128" t="s">
        <v>236</v>
      </c>
      <c r="Q39" s="237" t="s">
        <v>236</v>
      </c>
    </row>
    <row r="40" spans="1:17" x14ac:dyDescent="0.25">
      <c r="A40" s="36"/>
      <c r="B40" s="351" t="s">
        <v>228</v>
      </c>
      <c r="C40" s="124"/>
      <c r="D40" s="155">
        <v>9</v>
      </c>
      <c r="E40" s="156">
        <v>0.14799999999999999</v>
      </c>
      <c r="F40" s="155"/>
      <c r="G40" s="155">
        <v>9</v>
      </c>
      <c r="H40" s="156">
        <v>0.153</v>
      </c>
      <c r="I40" s="155"/>
      <c r="J40" s="122" t="s">
        <v>93</v>
      </c>
      <c r="K40" s="220" t="s">
        <v>93</v>
      </c>
      <c r="L40" s="108"/>
      <c r="M40" s="122" t="s">
        <v>93</v>
      </c>
      <c r="N40" s="220" t="s">
        <v>93</v>
      </c>
      <c r="O40" s="105"/>
      <c r="P40" s="122" t="s">
        <v>236</v>
      </c>
      <c r="Q40" s="220" t="s">
        <v>236</v>
      </c>
    </row>
    <row r="41" spans="1:17" x14ac:dyDescent="0.25">
      <c r="A41" s="36"/>
      <c r="B41" s="350" t="s">
        <v>229</v>
      </c>
      <c r="C41" s="124"/>
      <c r="D41" s="158">
        <v>19</v>
      </c>
      <c r="E41" s="159">
        <v>0.311</v>
      </c>
      <c r="F41" s="155"/>
      <c r="G41" s="243">
        <v>18</v>
      </c>
      <c r="H41" s="244">
        <v>0.30499999999999999</v>
      </c>
      <c r="I41" s="155"/>
      <c r="J41" s="128" t="s">
        <v>93</v>
      </c>
      <c r="K41" s="237" t="s">
        <v>93</v>
      </c>
      <c r="L41" s="108"/>
      <c r="M41" s="128" t="s">
        <v>93</v>
      </c>
      <c r="N41" s="237" t="s">
        <v>93</v>
      </c>
      <c r="O41" s="105"/>
      <c r="P41" s="128" t="s">
        <v>236</v>
      </c>
      <c r="Q41" s="237" t="s">
        <v>236</v>
      </c>
    </row>
    <row r="42" spans="1:17" x14ac:dyDescent="0.25">
      <c r="A42" s="36"/>
      <c r="B42" s="351" t="s">
        <v>230</v>
      </c>
      <c r="C42" s="124"/>
      <c r="D42" s="155">
        <v>6</v>
      </c>
      <c r="E42" s="156">
        <v>9.8000000000000004E-2</v>
      </c>
      <c r="F42" s="155"/>
      <c r="G42" s="155">
        <v>6</v>
      </c>
      <c r="H42" s="156">
        <v>0.10199999999999999</v>
      </c>
      <c r="I42" s="155"/>
      <c r="J42" s="122" t="s">
        <v>93</v>
      </c>
      <c r="K42" s="220" t="s">
        <v>93</v>
      </c>
      <c r="L42" s="108"/>
      <c r="M42" s="122" t="s">
        <v>93</v>
      </c>
      <c r="N42" s="220" t="s">
        <v>93</v>
      </c>
      <c r="O42" s="105"/>
      <c r="P42" s="122" t="s">
        <v>236</v>
      </c>
      <c r="Q42" s="220" t="s">
        <v>236</v>
      </c>
    </row>
    <row r="43" spans="1:17" x14ac:dyDescent="0.25">
      <c r="A43" s="36"/>
      <c r="B43" s="350" t="s">
        <v>231</v>
      </c>
      <c r="C43" s="124"/>
      <c r="D43" s="158">
        <v>2</v>
      </c>
      <c r="E43" s="159">
        <v>3.3000000000000002E-2</v>
      </c>
      <c r="F43" s="155"/>
      <c r="G43" s="243">
        <v>2</v>
      </c>
      <c r="H43" s="244">
        <v>3.4000000000000002E-2</v>
      </c>
      <c r="I43" s="155"/>
      <c r="J43" s="128" t="s">
        <v>93</v>
      </c>
      <c r="K43" s="237" t="s">
        <v>93</v>
      </c>
      <c r="L43" s="108"/>
      <c r="M43" s="128" t="s">
        <v>93</v>
      </c>
      <c r="N43" s="237" t="s">
        <v>93</v>
      </c>
      <c r="O43" s="105"/>
      <c r="P43" s="128" t="s">
        <v>236</v>
      </c>
      <c r="Q43" s="237" t="s">
        <v>236</v>
      </c>
    </row>
    <row r="44" spans="1:17" x14ac:dyDescent="0.25">
      <c r="A44" s="36"/>
      <c r="B44" s="351" t="s">
        <v>232</v>
      </c>
      <c r="C44" s="124"/>
      <c r="D44" s="155">
        <v>0</v>
      </c>
      <c r="E44" s="156">
        <v>0</v>
      </c>
      <c r="F44" s="155"/>
      <c r="G44" s="155">
        <v>0</v>
      </c>
      <c r="H44" s="156">
        <v>0</v>
      </c>
      <c r="I44" s="155"/>
      <c r="J44" s="122" t="s">
        <v>93</v>
      </c>
      <c r="K44" s="220" t="s">
        <v>93</v>
      </c>
      <c r="L44" s="108"/>
      <c r="M44" s="122" t="s">
        <v>93</v>
      </c>
      <c r="N44" s="220" t="s">
        <v>93</v>
      </c>
      <c r="O44" s="105"/>
      <c r="P44" s="122" t="s">
        <v>236</v>
      </c>
      <c r="Q44" s="220" t="s">
        <v>236</v>
      </c>
    </row>
    <row r="45" spans="1:17" x14ac:dyDescent="0.25">
      <c r="A45" s="36"/>
      <c r="B45" s="350" t="s">
        <v>233</v>
      </c>
      <c r="C45" s="124"/>
      <c r="D45" s="158">
        <v>0</v>
      </c>
      <c r="E45" s="159">
        <v>0</v>
      </c>
      <c r="F45" s="155"/>
      <c r="G45" s="243">
        <v>0</v>
      </c>
      <c r="H45" s="244">
        <v>0</v>
      </c>
      <c r="I45" s="155"/>
      <c r="J45" s="128" t="s">
        <v>93</v>
      </c>
      <c r="K45" s="237" t="s">
        <v>93</v>
      </c>
      <c r="L45" s="108"/>
      <c r="M45" s="128" t="s">
        <v>93</v>
      </c>
      <c r="N45" s="237" t="s">
        <v>93</v>
      </c>
      <c r="O45" s="105"/>
      <c r="P45" s="128" t="s">
        <v>236</v>
      </c>
      <c r="Q45" s="237" t="s">
        <v>236</v>
      </c>
    </row>
    <row r="46" spans="1:17" x14ac:dyDescent="0.25">
      <c r="A46" s="36"/>
      <c r="B46" s="351" t="s">
        <v>234</v>
      </c>
      <c r="C46" s="124"/>
      <c r="D46" s="155">
        <v>2</v>
      </c>
      <c r="E46" s="156">
        <v>3.3000000000000002E-2</v>
      </c>
      <c r="F46" s="155"/>
      <c r="G46" s="155">
        <v>2</v>
      </c>
      <c r="H46" s="156">
        <v>3.4000000000000002E-2</v>
      </c>
      <c r="I46" s="155"/>
      <c r="J46" s="122" t="s">
        <v>93</v>
      </c>
      <c r="K46" s="220" t="s">
        <v>93</v>
      </c>
      <c r="L46" s="108"/>
      <c r="M46" s="122" t="s">
        <v>93</v>
      </c>
      <c r="N46" s="220" t="s">
        <v>93</v>
      </c>
      <c r="O46" s="105"/>
      <c r="P46" s="122" t="s">
        <v>236</v>
      </c>
      <c r="Q46" s="220" t="s">
        <v>236</v>
      </c>
    </row>
    <row r="47" spans="1:17" x14ac:dyDescent="0.25">
      <c r="A47" s="36"/>
      <c r="B47" s="351"/>
      <c r="C47" s="124"/>
      <c r="D47" s="107"/>
      <c r="E47" s="228"/>
      <c r="F47" s="107"/>
      <c r="G47" s="107"/>
      <c r="H47" s="228"/>
      <c r="I47" s="107"/>
      <c r="J47" s="107"/>
      <c r="K47" s="228"/>
      <c r="L47" s="108"/>
      <c r="M47" s="108"/>
      <c r="N47" s="228"/>
      <c r="O47" s="105"/>
      <c r="P47" s="122"/>
      <c r="Q47" s="220"/>
    </row>
    <row r="48" spans="1:17" x14ac:dyDescent="0.25">
      <c r="A48" s="36"/>
      <c r="B48" s="349" t="s">
        <v>238</v>
      </c>
      <c r="C48" s="132"/>
      <c r="D48" s="130">
        <v>35</v>
      </c>
      <c r="E48" s="223">
        <f>D48/D12</f>
        <v>0.24475524475524477</v>
      </c>
      <c r="F48" s="132"/>
      <c r="G48" s="130">
        <v>35</v>
      </c>
      <c r="H48" s="223">
        <f>G48/G12</f>
        <v>0.25735294117647056</v>
      </c>
      <c r="I48" s="110"/>
      <c r="J48" s="130">
        <v>0</v>
      </c>
      <c r="K48" s="223">
        <f>J48/J12</f>
        <v>0</v>
      </c>
      <c r="L48" s="212"/>
      <c r="M48" s="130">
        <v>0</v>
      </c>
      <c r="N48" s="223">
        <f>M48/M12</f>
        <v>0</v>
      </c>
      <c r="O48" s="110"/>
      <c r="P48" s="130">
        <v>0</v>
      </c>
      <c r="Q48" s="223" t="s">
        <v>236</v>
      </c>
    </row>
    <row r="49" spans="1:17" x14ac:dyDescent="0.25">
      <c r="A49" s="36"/>
      <c r="B49" s="350" t="s">
        <v>225</v>
      </c>
      <c r="C49" s="124"/>
      <c r="D49" s="158">
        <v>9</v>
      </c>
      <c r="E49" s="159">
        <v>0.25700000000000001</v>
      </c>
      <c r="F49" s="155"/>
      <c r="G49" s="243">
        <v>9</v>
      </c>
      <c r="H49" s="244">
        <v>0.25700000000000001</v>
      </c>
      <c r="I49" s="155"/>
      <c r="J49" s="128" t="s">
        <v>236</v>
      </c>
      <c r="K49" s="237" t="s">
        <v>236</v>
      </c>
      <c r="L49" s="108"/>
      <c r="M49" s="128" t="s">
        <v>236</v>
      </c>
      <c r="N49" s="237" t="s">
        <v>236</v>
      </c>
      <c r="O49" s="105"/>
      <c r="P49" s="128" t="s">
        <v>236</v>
      </c>
      <c r="Q49" s="237" t="s">
        <v>236</v>
      </c>
    </row>
    <row r="50" spans="1:17" x14ac:dyDescent="0.25">
      <c r="A50" s="36"/>
      <c r="B50" s="351" t="s">
        <v>226</v>
      </c>
      <c r="C50" s="124"/>
      <c r="D50" s="155">
        <v>6</v>
      </c>
      <c r="E50" s="156">
        <v>0.17100000000000001</v>
      </c>
      <c r="F50" s="155"/>
      <c r="G50" s="155">
        <v>6</v>
      </c>
      <c r="H50" s="156">
        <v>0.17100000000000001</v>
      </c>
      <c r="I50" s="155"/>
      <c r="J50" s="122" t="s">
        <v>236</v>
      </c>
      <c r="K50" s="220" t="s">
        <v>236</v>
      </c>
      <c r="L50" s="108"/>
      <c r="M50" s="122" t="s">
        <v>236</v>
      </c>
      <c r="N50" s="220" t="s">
        <v>236</v>
      </c>
      <c r="O50" s="105"/>
      <c r="P50" s="122" t="s">
        <v>236</v>
      </c>
      <c r="Q50" s="220" t="s">
        <v>236</v>
      </c>
    </row>
    <row r="51" spans="1:17" x14ac:dyDescent="0.25">
      <c r="A51" s="36"/>
      <c r="B51" s="350" t="s">
        <v>227</v>
      </c>
      <c r="C51" s="124"/>
      <c r="D51" s="158">
        <v>10</v>
      </c>
      <c r="E51" s="159">
        <v>0.28599999999999998</v>
      </c>
      <c r="F51" s="155"/>
      <c r="G51" s="243">
        <v>10</v>
      </c>
      <c r="H51" s="244">
        <v>0.28599999999999998</v>
      </c>
      <c r="I51" s="155"/>
      <c r="J51" s="128" t="s">
        <v>236</v>
      </c>
      <c r="K51" s="237" t="s">
        <v>236</v>
      </c>
      <c r="L51" s="108"/>
      <c r="M51" s="128" t="s">
        <v>236</v>
      </c>
      <c r="N51" s="237" t="s">
        <v>236</v>
      </c>
      <c r="O51" s="105"/>
      <c r="P51" s="128" t="s">
        <v>236</v>
      </c>
      <c r="Q51" s="237" t="s">
        <v>236</v>
      </c>
    </row>
    <row r="52" spans="1:17" x14ac:dyDescent="0.25">
      <c r="A52" s="36"/>
      <c r="B52" s="351" t="s">
        <v>228</v>
      </c>
      <c r="C52" s="124"/>
      <c r="D52" s="155">
        <v>4</v>
      </c>
      <c r="E52" s="156">
        <v>0.114</v>
      </c>
      <c r="F52" s="155"/>
      <c r="G52" s="155">
        <v>4</v>
      </c>
      <c r="H52" s="156">
        <v>0.114</v>
      </c>
      <c r="I52" s="155"/>
      <c r="J52" s="122" t="s">
        <v>236</v>
      </c>
      <c r="K52" s="220" t="s">
        <v>236</v>
      </c>
      <c r="L52" s="108"/>
      <c r="M52" s="122" t="s">
        <v>236</v>
      </c>
      <c r="N52" s="220" t="s">
        <v>236</v>
      </c>
      <c r="O52" s="105"/>
      <c r="P52" s="122" t="s">
        <v>236</v>
      </c>
      <c r="Q52" s="220" t="s">
        <v>236</v>
      </c>
    </row>
    <row r="53" spans="1:17" x14ac:dyDescent="0.25">
      <c r="A53" s="36"/>
      <c r="B53" s="350" t="s">
        <v>229</v>
      </c>
      <c r="C53" s="124"/>
      <c r="D53" s="158">
        <v>4</v>
      </c>
      <c r="E53" s="159">
        <v>0.114</v>
      </c>
      <c r="F53" s="155"/>
      <c r="G53" s="243">
        <v>4</v>
      </c>
      <c r="H53" s="244">
        <v>0.114</v>
      </c>
      <c r="I53" s="155"/>
      <c r="J53" s="128" t="s">
        <v>236</v>
      </c>
      <c r="K53" s="237" t="s">
        <v>236</v>
      </c>
      <c r="L53" s="108"/>
      <c r="M53" s="128" t="s">
        <v>236</v>
      </c>
      <c r="N53" s="237" t="s">
        <v>236</v>
      </c>
      <c r="O53" s="105"/>
      <c r="P53" s="128" t="s">
        <v>236</v>
      </c>
      <c r="Q53" s="237" t="s">
        <v>236</v>
      </c>
    </row>
    <row r="54" spans="1:17" x14ac:dyDescent="0.25">
      <c r="A54" s="36"/>
      <c r="B54" s="351" t="s">
        <v>230</v>
      </c>
      <c r="C54" s="124"/>
      <c r="D54" s="155">
        <v>0</v>
      </c>
      <c r="E54" s="156">
        <v>0</v>
      </c>
      <c r="F54" s="155"/>
      <c r="G54" s="155">
        <v>0</v>
      </c>
      <c r="H54" s="156">
        <v>0</v>
      </c>
      <c r="I54" s="155"/>
      <c r="J54" s="122" t="s">
        <v>236</v>
      </c>
      <c r="K54" s="220" t="s">
        <v>236</v>
      </c>
      <c r="L54" s="108"/>
      <c r="M54" s="122" t="s">
        <v>236</v>
      </c>
      <c r="N54" s="220" t="s">
        <v>236</v>
      </c>
      <c r="O54" s="105"/>
      <c r="P54" s="122" t="s">
        <v>236</v>
      </c>
      <c r="Q54" s="220" t="s">
        <v>236</v>
      </c>
    </row>
    <row r="55" spans="1:17" x14ac:dyDescent="0.25">
      <c r="A55" s="36"/>
      <c r="B55" s="350" t="s">
        <v>231</v>
      </c>
      <c r="C55" s="124"/>
      <c r="D55" s="158">
        <v>1</v>
      </c>
      <c r="E55" s="159">
        <v>2.9000000000000001E-2</v>
      </c>
      <c r="F55" s="155"/>
      <c r="G55" s="243">
        <v>1</v>
      </c>
      <c r="H55" s="244">
        <v>2.9000000000000001E-2</v>
      </c>
      <c r="I55" s="155"/>
      <c r="J55" s="128" t="s">
        <v>236</v>
      </c>
      <c r="K55" s="237" t="s">
        <v>236</v>
      </c>
      <c r="L55" s="108"/>
      <c r="M55" s="128" t="s">
        <v>236</v>
      </c>
      <c r="N55" s="237" t="s">
        <v>236</v>
      </c>
      <c r="O55" s="105"/>
      <c r="P55" s="128" t="s">
        <v>236</v>
      </c>
      <c r="Q55" s="237" t="s">
        <v>236</v>
      </c>
    </row>
    <row r="56" spans="1:17" x14ac:dyDescent="0.25">
      <c r="A56" s="36"/>
      <c r="B56" s="351" t="s">
        <v>232</v>
      </c>
      <c r="C56" s="124"/>
      <c r="D56" s="155">
        <v>0</v>
      </c>
      <c r="E56" s="156">
        <v>0</v>
      </c>
      <c r="F56" s="155"/>
      <c r="G56" s="155">
        <v>0</v>
      </c>
      <c r="H56" s="156">
        <v>0</v>
      </c>
      <c r="I56" s="155"/>
      <c r="J56" s="122" t="s">
        <v>236</v>
      </c>
      <c r="K56" s="220" t="s">
        <v>236</v>
      </c>
      <c r="L56" s="108"/>
      <c r="M56" s="122" t="s">
        <v>236</v>
      </c>
      <c r="N56" s="220" t="s">
        <v>236</v>
      </c>
      <c r="O56" s="105"/>
      <c r="P56" s="122" t="s">
        <v>236</v>
      </c>
      <c r="Q56" s="220" t="s">
        <v>236</v>
      </c>
    </row>
    <row r="57" spans="1:17" x14ac:dyDescent="0.25">
      <c r="A57" s="36"/>
      <c r="B57" s="350" t="s">
        <v>233</v>
      </c>
      <c r="C57" s="124"/>
      <c r="D57" s="158">
        <v>1</v>
      </c>
      <c r="E57" s="159">
        <v>2.9000000000000001E-2</v>
      </c>
      <c r="F57" s="155"/>
      <c r="G57" s="243">
        <v>1</v>
      </c>
      <c r="H57" s="244">
        <v>2.9000000000000001E-2</v>
      </c>
      <c r="I57" s="155"/>
      <c r="J57" s="128" t="s">
        <v>236</v>
      </c>
      <c r="K57" s="237" t="s">
        <v>236</v>
      </c>
      <c r="L57" s="108"/>
      <c r="M57" s="128" t="s">
        <v>236</v>
      </c>
      <c r="N57" s="237" t="s">
        <v>236</v>
      </c>
      <c r="O57" s="105"/>
      <c r="P57" s="128" t="s">
        <v>236</v>
      </c>
      <c r="Q57" s="237" t="s">
        <v>236</v>
      </c>
    </row>
    <row r="58" spans="1:17" x14ac:dyDescent="0.25">
      <c r="A58" s="36"/>
      <c r="B58" s="351" t="s">
        <v>234</v>
      </c>
      <c r="C58" s="124"/>
      <c r="D58" s="155">
        <v>0</v>
      </c>
      <c r="E58" s="156">
        <v>0</v>
      </c>
      <c r="F58" s="155"/>
      <c r="G58" s="155">
        <v>0</v>
      </c>
      <c r="H58" s="156">
        <v>0</v>
      </c>
      <c r="I58" s="155"/>
      <c r="J58" s="122" t="s">
        <v>236</v>
      </c>
      <c r="K58" s="220" t="s">
        <v>236</v>
      </c>
      <c r="L58" s="108"/>
      <c r="M58" s="122" t="s">
        <v>236</v>
      </c>
      <c r="N58" s="220" t="s">
        <v>236</v>
      </c>
      <c r="O58" s="105"/>
      <c r="P58" s="122" t="s">
        <v>236</v>
      </c>
      <c r="Q58" s="220" t="s">
        <v>236</v>
      </c>
    </row>
    <row r="59" spans="1:17" x14ac:dyDescent="0.25">
      <c r="A59" s="36"/>
      <c r="B59" s="351"/>
      <c r="C59" s="124"/>
      <c r="D59" s="107"/>
      <c r="E59" s="228"/>
      <c r="F59" s="107"/>
      <c r="G59" s="107"/>
      <c r="H59" s="228"/>
      <c r="I59" s="107"/>
      <c r="J59" s="107"/>
      <c r="K59" s="228"/>
      <c r="L59" s="108"/>
      <c r="M59" s="108"/>
      <c r="N59" s="228"/>
      <c r="O59" s="105"/>
      <c r="P59" s="122"/>
      <c r="Q59" s="220"/>
    </row>
    <row r="60" spans="1:17" x14ac:dyDescent="0.25">
      <c r="A60" s="36"/>
      <c r="B60" s="349" t="s">
        <v>239</v>
      </c>
      <c r="C60" s="132"/>
      <c r="D60" s="130">
        <v>7</v>
      </c>
      <c r="E60" s="223">
        <f>D60/D12</f>
        <v>4.8951048951048952E-2</v>
      </c>
      <c r="F60" s="132"/>
      <c r="G60" s="130">
        <v>6</v>
      </c>
      <c r="H60" s="223">
        <f>G60/G12</f>
        <v>4.4117647058823532E-2</v>
      </c>
      <c r="I60" s="132"/>
      <c r="J60" s="130">
        <v>1</v>
      </c>
      <c r="K60" s="223">
        <f>J60/J12</f>
        <v>0.16666666666666666</v>
      </c>
      <c r="L60" s="213"/>
      <c r="M60" s="130">
        <v>0</v>
      </c>
      <c r="N60" s="223">
        <f>M60/M12</f>
        <v>0</v>
      </c>
      <c r="O60" s="110"/>
      <c r="P60" s="130">
        <v>0</v>
      </c>
      <c r="Q60" s="223" t="s">
        <v>236</v>
      </c>
    </row>
    <row r="61" spans="1:17" x14ac:dyDescent="0.25">
      <c r="A61" s="36"/>
      <c r="B61" s="350" t="s">
        <v>225</v>
      </c>
      <c r="C61" s="124"/>
      <c r="D61" s="158">
        <v>1</v>
      </c>
      <c r="E61" s="159">
        <v>0.14299999999999999</v>
      </c>
      <c r="F61" s="155"/>
      <c r="G61" s="243">
        <v>1</v>
      </c>
      <c r="H61" s="244">
        <v>0.16700000000000001</v>
      </c>
      <c r="I61" s="155"/>
      <c r="J61" s="128" t="s">
        <v>93</v>
      </c>
      <c r="K61" s="237" t="s">
        <v>93</v>
      </c>
      <c r="L61" s="123"/>
      <c r="M61" s="128" t="s">
        <v>236</v>
      </c>
      <c r="N61" s="237" t="s">
        <v>236</v>
      </c>
      <c r="O61" s="105"/>
      <c r="P61" s="128" t="s">
        <v>236</v>
      </c>
      <c r="Q61" s="237" t="s">
        <v>236</v>
      </c>
    </row>
    <row r="62" spans="1:17" x14ac:dyDescent="0.25">
      <c r="A62" s="36"/>
      <c r="B62" s="351" t="s">
        <v>226</v>
      </c>
      <c r="C62" s="124"/>
      <c r="D62" s="155">
        <v>0</v>
      </c>
      <c r="E62" s="156">
        <v>0</v>
      </c>
      <c r="F62" s="155"/>
      <c r="G62" s="155">
        <v>0</v>
      </c>
      <c r="H62" s="156">
        <v>0</v>
      </c>
      <c r="I62" s="155"/>
      <c r="J62" s="122" t="s">
        <v>93</v>
      </c>
      <c r="K62" s="220" t="s">
        <v>93</v>
      </c>
      <c r="L62" s="123"/>
      <c r="M62" s="122" t="s">
        <v>236</v>
      </c>
      <c r="N62" s="220" t="s">
        <v>236</v>
      </c>
      <c r="O62" s="105"/>
      <c r="P62" s="122" t="s">
        <v>236</v>
      </c>
      <c r="Q62" s="220" t="s">
        <v>236</v>
      </c>
    </row>
    <row r="63" spans="1:17" x14ac:dyDescent="0.25">
      <c r="A63" s="36"/>
      <c r="B63" s="350" t="s">
        <v>227</v>
      </c>
      <c r="C63" s="124"/>
      <c r="D63" s="158">
        <v>3</v>
      </c>
      <c r="E63" s="159">
        <v>0.42899999999999999</v>
      </c>
      <c r="F63" s="155"/>
      <c r="G63" s="243">
        <v>2</v>
      </c>
      <c r="H63" s="244">
        <v>0.33300000000000002</v>
      </c>
      <c r="I63" s="155"/>
      <c r="J63" s="128" t="s">
        <v>93</v>
      </c>
      <c r="K63" s="237" t="s">
        <v>93</v>
      </c>
      <c r="L63" s="123"/>
      <c r="M63" s="128" t="s">
        <v>236</v>
      </c>
      <c r="N63" s="237" t="s">
        <v>236</v>
      </c>
      <c r="O63" s="105"/>
      <c r="P63" s="128" t="s">
        <v>236</v>
      </c>
      <c r="Q63" s="237" t="s">
        <v>236</v>
      </c>
    </row>
    <row r="64" spans="1:17" x14ac:dyDescent="0.25">
      <c r="A64" s="36"/>
      <c r="B64" s="351" t="s">
        <v>228</v>
      </c>
      <c r="C64" s="124"/>
      <c r="D64" s="155">
        <v>1</v>
      </c>
      <c r="E64" s="156">
        <v>0.14299999999999999</v>
      </c>
      <c r="F64" s="155"/>
      <c r="G64" s="155">
        <v>1</v>
      </c>
      <c r="H64" s="156">
        <v>0.16700000000000001</v>
      </c>
      <c r="I64" s="155"/>
      <c r="J64" s="122" t="s">
        <v>93</v>
      </c>
      <c r="K64" s="220" t="s">
        <v>93</v>
      </c>
      <c r="L64" s="123"/>
      <c r="M64" s="122" t="s">
        <v>236</v>
      </c>
      <c r="N64" s="220" t="s">
        <v>236</v>
      </c>
      <c r="O64" s="105"/>
      <c r="P64" s="122" t="s">
        <v>236</v>
      </c>
      <c r="Q64" s="220" t="s">
        <v>236</v>
      </c>
    </row>
    <row r="65" spans="1:17" x14ac:dyDescent="0.25">
      <c r="A65" s="36"/>
      <c r="B65" s="350" t="s">
        <v>229</v>
      </c>
      <c r="C65" s="124"/>
      <c r="D65" s="158">
        <v>2</v>
      </c>
      <c r="E65" s="159">
        <v>0.28599999999999998</v>
      </c>
      <c r="F65" s="155"/>
      <c r="G65" s="243">
        <v>2</v>
      </c>
      <c r="H65" s="244">
        <v>0.33300000000000002</v>
      </c>
      <c r="I65" s="155"/>
      <c r="J65" s="128" t="s">
        <v>93</v>
      </c>
      <c r="K65" s="237" t="s">
        <v>93</v>
      </c>
      <c r="L65" s="123"/>
      <c r="M65" s="128" t="s">
        <v>236</v>
      </c>
      <c r="N65" s="237" t="s">
        <v>236</v>
      </c>
      <c r="O65" s="105"/>
      <c r="P65" s="128" t="s">
        <v>236</v>
      </c>
      <c r="Q65" s="237" t="s">
        <v>236</v>
      </c>
    </row>
    <row r="66" spans="1:17" x14ac:dyDescent="0.25">
      <c r="A66" s="36"/>
      <c r="B66" s="351" t="s">
        <v>230</v>
      </c>
      <c r="C66" s="124"/>
      <c r="D66" s="155">
        <v>0</v>
      </c>
      <c r="E66" s="156">
        <v>0</v>
      </c>
      <c r="F66" s="155"/>
      <c r="G66" s="155">
        <v>0</v>
      </c>
      <c r="H66" s="156">
        <v>0</v>
      </c>
      <c r="I66" s="155"/>
      <c r="J66" s="122" t="s">
        <v>93</v>
      </c>
      <c r="K66" s="220" t="s">
        <v>93</v>
      </c>
      <c r="L66" s="123"/>
      <c r="M66" s="122" t="s">
        <v>236</v>
      </c>
      <c r="N66" s="220" t="s">
        <v>236</v>
      </c>
      <c r="O66" s="105"/>
      <c r="P66" s="122" t="s">
        <v>236</v>
      </c>
      <c r="Q66" s="220" t="s">
        <v>236</v>
      </c>
    </row>
    <row r="67" spans="1:17" x14ac:dyDescent="0.25">
      <c r="A67" s="36"/>
      <c r="B67" s="350" t="s">
        <v>231</v>
      </c>
      <c r="C67" s="124"/>
      <c r="D67" s="158">
        <v>0</v>
      </c>
      <c r="E67" s="159">
        <v>0</v>
      </c>
      <c r="F67" s="155"/>
      <c r="G67" s="243">
        <v>0</v>
      </c>
      <c r="H67" s="244">
        <v>0</v>
      </c>
      <c r="I67" s="155"/>
      <c r="J67" s="128" t="s">
        <v>93</v>
      </c>
      <c r="K67" s="237" t="s">
        <v>93</v>
      </c>
      <c r="L67" s="123"/>
      <c r="M67" s="128" t="s">
        <v>236</v>
      </c>
      <c r="N67" s="237" t="s">
        <v>236</v>
      </c>
      <c r="O67" s="105"/>
      <c r="P67" s="128" t="s">
        <v>236</v>
      </c>
      <c r="Q67" s="237" t="s">
        <v>236</v>
      </c>
    </row>
    <row r="68" spans="1:17" x14ac:dyDescent="0.25">
      <c r="A68" s="36"/>
      <c r="B68" s="351" t="s">
        <v>232</v>
      </c>
      <c r="C68" s="124"/>
      <c r="D68" s="155">
        <v>0</v>
      </c>
      <c r="E68" s="156">
        <v>0</v>
      </c>
      <c r="F68" s="155"/>
      <c r="G68" s="155">
        <v>0</v>
      </c>
      <c r="H68" s="156">
        <v>0</v>
      </c>
      <c r="I68" s="155"/>
      <c r="J68" s="122" t="s">
        <v>93</v>
      </c>
      <c r="K68" s="220" t="s">
        <v>93</v>
      </c>
      <c r="L68" s="123"/>
      <c r="M68" s="122" t="s">
        <v>236</v>
      </c>
      <c r="N68" s="220" t="s">
        <v>236</v>
      </c>
      <c r="O68" s="105"/>
      <c r="P68" s="122" t="s">
        <v>236</v>
      </c>
      <c r="Q68" s="220" t="s">
        <v>236</v>
      </c>
    </row>
    <row r="69" spans="1:17" x14ac:dyDescent="0.25">
      <c r="A69" s="36"/>
      <c r="B69" s="350" t="s">
        <v>233</v>
      </c>
      <c r="C69" s="124"/>
      <c r="D69" s="158">
        <v>0</v>
      </c>
      <c r="E69" s="159">
        <v>0</v>
      </c>
      <c r="F69" s="155"/>
      <c r="G69" s="243">
        <v>0</v>
      </c>
      <c r="H69" s="244">
        <v>0</v>
      </c>
      <c r="I69" s="155"/>
      <c r="J69" s="128" t="s">
        <v>93</v>
      </c>
      <c r="K69" s="237" t="s">
        <v>93</v>
      </c>
      <c r="L69" s="123"/>
      <c r="M69" s="128" t="s">
        <v>236</v>
      </c>
      <c r="N69" s="237" t="s">
        <v>236</v>
      </c>
      <c r="O69" s="105"/>
      <c r="P69" s="128" t="s">
        <v>236</v>
      </c>
      <c r="Q69" s="237" t="s">
        <v>236</v>
      </c>
    </row>
    <row r="70" spans="1:17" x14ac:dyDescent="0.25">
      <c r="A70" s="36"/>
      <c r="B70" s="351" t="s">
        <v>234</v>
      </c>
      <c r="C70" s="124"/>
      <c r="D70" s="155">
        <v>0</v>
      </c>
      <c r="E70" s="156">
        <v>0</v>
      </c>
      <c r="F70" s="155"/>
      <c r="G70" s="155">
        <v>0</v>
      </c>
      <c r="H70" s="156">
        <v>0</v>
      </c>
      <c r="I70" s="155"/>
      <c r="J70" s="122" t="s">
        <v>93</v>
      </c>
      <c r="K70" s="220" t="s">
        <v>93</v>
      </c>
      <c r="L70" s="123"/>
      <c r="M70" s="122" t="s">
        <v>236</v>
      </c>
      <c r="N70" s="220" t="s">
        <v>236</v>
      </c>
      <c r="O70" s="105"/>
      <c r="P70" s="122" t="s">
        <v>236</v>
      </c>
      <c r="Q70" s="220" t="s">
        <v>236</v>
      </c>
    </row>
    <row r="71" spans="1:17" x14ac:dyDescent="0.25">
      <c r="A71" s="36"/>
      <c r="B71" s="351"/>
      <c r="C71" s="124"/>
      <c r="D71" s="122"/>
      <c r="E71" s="220"/>
      <c r="F71" s="122"/>
      <c r="G71" s="122"/>
      <c r="H71" s="220"/>
      <c r="I71" s="122"/>
      <c r="J71" s="122"/>
      <c r="K71" s="220"/>
      <c r="L71" s="123"/>
      <c r="M71" s="123"/>
      <c r="N71" s="220"/>
      <c r="O71" s="124"/>
      <c r="P71" s="122"/>
      <c r="Q71" s="220"/>
    </row>
    <row r="72" spans="1:17" x14ac:dyDescent="0.25">
      <c r="A72" s="36"/>
      <c r="B72" s="349" t="s">
        <v>240</v>
      </c>
      <c r="C72" s="132"/>
      <c r="D72" s="130">
        <v>36</v>
      </c>
      <c r="E72" s="223">
        <f>D72/D12</f>
        <v>0.25174825174825177</v>
      </c>
      <c r="F72" s="132"/>
      <c r="G72" s="130">
        <v>32</v>
      </c>
      <c r="H72" s="223">
        <f>G72/G12</f>
        <v>0.23529411764705882</v>
      </c>
      <c r="I72" s="132"/>
      <c r="J72" s="130">
        <v>4</v>
      </c>
      <c r="K72" s="223">
        <f>J72/J12</f>
        <v>0.66666666666666663</v>
      </c>
      <c r="L72" s="213"/>
      <c r="M72" s="130">
        <v>0</v>
      </c>
      <c r="N72" s="223">
        <f>M72/M12</f>
        <v>0</v>
      </c>
      <c r="O72" s="132"/>
      <c r="P72" s="130">
        <v>0</v>
      </c>
      <c r="Q72" s="223" t="s">
        <v>236</v>
      </c>
    </row>
    <row r="73" spans="1:17" x14ac:dyDescent="0.25">
      <c r="A73" s="36"/>
      <c r="B73" s="350" t="s">
        <v>225</v>
      </c>
      <c r="C73" s="124"/>
      <c r="D73" s="158">
        <v>14</v>
      </c>
      <c r="E73" s="159">
        <v>0.38900000000000001</v>
      </c>
      <c r="F73" s="155"/>
      <c r="G73" s="243">
        <v>12</v>
      </c>
      <c r="H73" s="244">
        <v>0.375</v>
      </c>
      <c r="I73" s="155"/>
      <c r="J73" s="128" t="s">
        <v>93</v>
      </c>
      <c r="K73" s="237" t="s">
        <v>93</v>
      </c>
      <c r="L73" s="123"/>
      <c r="M73" s="128" t="s">
        <v>236</v>
      </c>
      <c r="N73" s="237" t="s">
        <v>236</v>
      </c>
      <c r="O73" s="105"/>
      <c r="P73" s="128" t="s">
        <v>236</v>
      </c>
      <c r="Q73" s="237" t="s">
        <v>236</v>
      </c>
    </row>
    <row r="74" spans="1:17" x14ac:dyDescent="0.25">
      <c r="A74" s="36"/>
      <c r="B74" s="351" t="s">
        <v>226</v>
      </c>
      <c r="C74" s="124"/>
      <c r="D74" s="155">
        <v>5</v>
      </c>
      <c r="E74" s="156">
        <v>0.13900000000000001</v>
      </c>
      <c r="F74" s="155"/>
      <c r="G74" s="155">
        <v>5</v>
      </c>
      <c r="H74" s="156">
        <v>0.156</v>
      </c>
      <c r="I74" s="155"/>
      <c r="J74" s="122" t="s">
        <v>93</v>
      </c>
      <c r="K74" s="220" t="s">
        <v>93</v>
      </c>
      <c r="L74" s="123"/>
      <c r="M74" s="122" t="s">
        <v>236</v>
      </c>
      <c r="N74" s="220" t="s">
        <v>236</v>
      </c>
      <c r="O74" s="105"/>
      <c r="P74" s="122" t="s">
        <v>236</v>
      </c>
      <c r="Q74" s="220" t="s">
        <v>236</v>
      </c>
    </row>
    <row r="75" spans="1:17" x14ac:dyDescent="0.25">
      <c r="A75" s="36"/>
      <c r="B75" s="350" t="s">
        <v>227</v>
      </c>
      <c r="C75" s="124"/>
      <c r="D75" s="158">
        <v>9</v>
      </c>
      <c r="E75" s="159">
        <v>0.25</v>
      </c>
      <c r="F75" s="155"/>
      <c r="G75" s="243">
        <v>8</v>
      </c>
      <c r="H75" s="244">
        <v>0.25</v>
      </c>
      <c r="I75" s="155"/>
      <c r="J75" s="128" t="s">
        <v>93</v>
      </c>
      <c r="K75" s="237" t="s">
        <v>93</v>
      </c>
      <c r="L75" s="123"/>
      <c r="M75" s="128" t="s">
        <v>236</v>
      </c>
      <c r="N75" s="237" t="s">
        <v>236</v>
      </c>
      <c r="O75" s="105"/>
      <c r="P75" s="128" t="s">
        <v>236</v>
      </c>
      <c r="Q75" s="237" t="s">
        <v>236</v>
      </c>
    </row>
    <row r="76" spans="1:17" x14ac:dyDescent="0.25">
      <c r="A76" s="36"/>
      <c r="B76" s="351" t="s">
        <v>228</v>
      </c>
      <c r="C76" s="124"/>
      <c r="D76" s="155">
        <v>2</v>
      </c>
      <c r="E76" s="156">
        <v>5.6000000000000001E-2</v>
      </c>
      <c r="F76" s="155"/>
      <c r="G76" s="155">
        <v>2</v>
      </c>
      <c r="H76" s="156">
        <v>6.3E-2</v>
      </c>
      <c r="I76" s="155"/>
      <c r="J76" s="122" t="s">
        <v>93</v>
      </c>
      <c r="K76" s="220" t="s">
        <v>93</v>
      </c>
      <c r="L76" s="123"/>
      <c r="M76" s="122" t="s">
        <v>236</v>
      </c>
      <c r="N76" s="220" t="s">
        <v>236</v>
      </c>
      <c r="O76" s="105"/>
      <c r="P76" s="122" t="s">
        <v>236</v>
      </c>
      <c r="Q76" s="220" t="s">
        <v>236</v>
      </c>
    </row>
    <row r="77" spans="1:17" x14ac:dyDescent="0.25">
      <c r="A77" s="36"/>
      <c r="B77" s="350" t="s">
        <v>229</v>
      </c>
      <c r="C77" s="124"/>
      <c r="D77" s="158">
        <v>3</v>
      </c>
      <c r="E77" s="159">
        <v>8.3000000000000004E-2</v>
      </c>
      <c r="F77" s="155"/>
      <c r="G77" s="243">
        <v>3</v>
      </c>
      <c r="H77" s="244">
        <v>9.4E-2</v>
      </c>
      <c r="I77" s="155"/>
      <c r="J77" s="128" t="s">
        <v>93</v>
      </c>
      <c r="K77" s="237" t="s">
        <v>93</v>
      </c>
      <c r="L77" s="123"/>
      <c r="M77" s="128" t="s">
        <v>236</v>
      </c>
      <c r="N77" s="237" t="s">
        <v>236</v>
      </c>
      <c r="O77" s="105"/>
      <c r="P77" s="128" t="s">
        <v>236</v>
      </c>
      <c r="Q77" s="237" t="s">
        <v>236</v>
      </c>
    </row>
    <row r="78" spans="1:17" x14ac:dyDescent="0.25">
      <c r="A78" s="36"/>
      <c r="B78" s="351" t="s">
        <v>230</v>
      </c>
      <c r="C78" s="124"/>
      <c r="D78" s="155">
        <v>3</v>
      </c>
      <c r="E78" s="156">
        <v>8.3000000000000004E-2</v>
      </c>
      <c r="F78" s="155"/>
      <c r="G78" s="155">
        <v>2</v>
      </c>
      <c r="H78" s="156">
        <v>6.3E-2</v>
      </c>
      <c r="I78" s="155"/>
      <c r="J78" s="122" t="s">
        <v>93</v>
      </c>
      <c r="K78" s="220" t="s">
        <v>93</v>
      </c>
      <c r="L78" s="123"/>
      <c r="M78" s="122" t="s">
        <v>236</v>
      </c>
      <c r="N78" s="220" t="s">
        <v>236</v>
      </c>
      <c r="O78" s="105"/>
      <c r="P78" s="122" t="s">
        <v>236</v>
      </c>
      <c r="Q78" s="220" t="s">
        <v>236</v>
      </c>
    </row>
    <row r="79" spans="1:17" x14ac:dyDescent="0.25">
      <c r="A79" s="36"/>
      <c r="B79" s="350" t="s">
        <v>231</v>
      </c>
      <c r="C79" s="124"/>
      <c r="D79" s="158">
        <v>0</v>
      </c>
      <c r="E79" s="159">
        <v>0</v>
      </c>
      <c r="F79" s="155"/>
      <c r="G79" s="243">
        <v>0</v>
      </c>
      <c r="H79" s="244">
        <v>0</v>
      </c>
      <c r="I79" s="155"/>
      <c r="J79" s="128" t="s">
        <v>93</v>
      </c>
      <c r="K79" s="237" t="s">
        <v>93</v>
      </c>
      <c r="L79" s="123"/>
      <c r="M79" s="128" t="s">
        <v>236</v>
      </c>
      <c r="N79" s="237" t="s">
        <v>236</v>
      </c>
      <c r="O79" s="105"/>
      <c r="P79" s="128" t="s">
        <v>236</v>
      </c>
      <c r="Q79" s="237" t="s">
        <v>236</v>
      </c>
    </row>
    <row r="80" spans="1:17" x14ac:dyDescent="0.25">
      <c r="A80" s="36"/>
      <c r="B80" s="351" t="s">
        <v>232</v>
      </c>
      <c r="C80" s="124"/>
      <c r="D80" s="155">
        <v>0</v>
      </c>
      <c r="E80" s="156">
        <v>0</v>
      </c>
      <c r="F80" s="155"/>
      <c r="G80" s="155">
        <v>0</v>
      </c>
      <c r="H80" s="156">
        <v>0</v>
      </c>
      <c r="I80" s="155"/>
      <c r="J80" s="122" t="s">
        <v>93</v>
      </c>
      <c r="K80" s="220" t="s">
        <v>93</v>
      </c>
      <c r="L80" s="123"/>
      <c r="M80" s="122" t="s">
        <v>236</v>
      </c>
      <c r="N80" s="220" t="s">
        <v>236</v>
      </c>
      <c r="O80" s="105"/>
      <c r="P80" s="122" t="s">
        <v>236</v>
      </c>
      <c r="Q80" s="220" t="s">
        <v>236</v>
      </c>
    </row>
    <row r="81" spans="1:17" x14ac:dyDescent="0.25">
      <c r="A81" s="36"/>
      <c r="B81" s="350" t="s">
        <v>233</v>
      </c>
      <c r="C81" s="124"/>
      <c r="D81" s="158">
        <v>0</v>
      </c>
      <c r="E81" s="159">
        <v>0</v>
      </c>
      <c r="F81" s="155"/>
      <c r="G81" s="243">
        <v>0</v>
      </c>
      <c r="H81" s="244">
        <v>0</v>
      </c>
      <c r="I81" s="155"/>
      <c r="J81" s="128" t="s">
        <v>93</v>
      </c>
      <c r="K81" s="237" t="s">
        <v>93</v>
      </c>
      <c r="L81" s="123"/>
      <c r="M81" s="128" t="s">
        <v>236</v>
      </c>
      <c r="N81" s="237" t="s">
        <v>236</v>
      </c>
      <c r="O81" s="105"/>
      <c r="P81" s="128" t="s">
        <v>236</v>
      </c>
      <c r="Q81" s="237" t="s">
        <v>236</v>
      </c>
    </row>
    <row r="82" spans="1:17" x14ac:dyDescent="0.25">
      <c r="A82" s="36"/>
      <c r="B82" s="351" t="s">
        <v>234</v>
      </c>
      <c r="C82" s="124"/>
      <c r="D82" s="155">
        <v>0</v>
      </c>
      <c r="E82" s="156">
        <v>0</v>
      </c>
      <c r="F82" s="155"/>
      <c r="G82" s="155">
        <v>0</v>
      </c>
      <c r="H82" s="156">
        <v>0</v>
      </c>
      <c r="I82" s="155"/>
      <c r="J82" s="122" t="s">
        <v>93</v>
      </c>
      <c r="K82" s="220" t="s">
        <v>93</v>
      </c>
      <c r="L82" s="123"/>
      <c r="M82" s="122" t="s">
        <v>236</v>
      </c>
      <c r="N82" s="220" t="s">
        <v>236</v>
      </c>
      <c r="O82" s="105"/>
      <c r="P82" s="122" t="s">
        <v>236</v>
      </c>
      <c r="Q82" s="220" t="s">
        <v>236</v>
      </c>
    </row>
    <row r="83" spans="1:17" x14ac:dyDescent="0.25">
      <c r="A83" s="36"/>
      <c r="B83" s="36"/>
      <c r="C83" s="36"/>
      <c r="D83" s="111"/>
      <c r="E83" s="277"/>
      <c r="F83" s="111"/>
      <c r="G83" s="111"/>
      <c r="H83" s="277"/>
      <c r="I83" s="111"/>
      <c r="J83" s="111"/>
      <c r="K83" s="277"/>
      <c r="L83" s="111"/>
      <c r="M83" s="111"/>
      <c r="N83" s="277"/>
      <c r="O83" s="111"/>
      <c r="P83" s="113"/>
      <c r="Q83" s="229"/>
    </row>
    <row r="84" spans="1:17" ht="34.5" customHeight="1" x14ac:dyDescent="0.25">
      <c r="A84" s="36"/>
      <c r="B84" s="352" t="s">
        <v>242</v>
      </c>
      <c r="C84" s="132"/>
      <c r="D84" s="130">
        <v>27</v>
      </c>
      <c r="E84" s="223">
        <f>D84/D12</f>
        <v>0.1888111888111888</v>
      </c>
      <c r="F84" s="132"/>
      <c r="G84" s="130">
        <v>27</v>
      </c>
      <c r="H84" s="223">
        <f>G84/G12</f>
        <v>0.19852941176470587</v>
      </c>
      <c r="I84" s="132"/>
      <c r="J84" s="130">
        <v>0</v>
      </c>
      <c r="K84" s="223">
        <f>J84/J12</f>
        <v>0</v>
      </c>
      <c r="L84" s="213"/>
      <c r="M84" s="130">
        <v>0</v>
      </c>
      <c r="N84" s="223">
        <f>M84/M12</f>
        <v>0</v>
      </c>
      <c r="O84" s="132"/>
      <c r="P84" s="130">
        <v>0</v>
      </c>
      <c r="Q84" s="223" t="s">
        <v>236</v>
      </c>
    </row>
    <row r="85" spans="1:17" x14ac:dyDescent="0.25">
      <c r="B85" s="350" t="s">
        <v>225</v>
      </c>
      <c r="C85" s="124"/>
      <c r="D85" s="158">
        <v>0</v>
      </c>
      <c r="E85" s="159">
        <v>0</v>
      </c>
      <c r="F85" s="155"/>
      <c r="G85" s="243">
        <v>0</v>
      </c>
      <c r="H85" s="244">
        <v>0</v>
      </c>
      <c r="I85" s="155"/>
      <c r="J85" s="128" t="s">
        <v>236</v>
      </c>
      <c r="K85" s="237" t="s">
        <v>236</v>
      </c>
      <c r="L85" s="108"/>
      <c r="M85" s="128" t="s">
        <v>236</v>
      </c>
      <c r="N85" s="237" t="s">
        <v>236</v>
      </c>
      <c r="O85" s="124"/>
      <c r="P85" s="128" t="s">
        <v>236</v>
      </c>
      <c r="Q85" s="237" t="s">
        <v>236</v>
      </c>
    </row>
    <row r="86" spans="1:17" x14ac:dyDescent="0.25">
      <c r="B86" s="351" t="s">
        <v>226</v>
      </c>
      <c r="C86" s="124"/>
      <c r="D86" s="155">
        <v>1</v>
      </c>
      <c r="E86" s="156">
        <v>3.6999999999999998E-2</v>
      </c>
      <c r="F86" s="155"/>
      <c r="G86" s="155">
        <v>1</v>
      </c>
      <c r="H86" s="156">
        <v>3.6999999999999998E-2</v>
      </c>
      <c r="I86" s="155"/>
      <c r="J86" s="122" t="s">
        <v>236</v>
      </c>
      <c r="K86" s="220" t="s">
        <v>236</v>
      </c>
      <c r="L86" s="108"/>
      <c r="M86" s="122" t="s">
        <v>236</v>
      </c>
      <c r="N86" s="220" t="s">
        <v>236</v>
      </c>
      <c r="O86" s="124"/>
      <c r="P86" s="122" t="s">
        <v>236</v>
      </c>
      <c r="Q86" s="220" t="s">
        <v>236</v>
      </c>
    </row>
    <row r="87" spans="1:17" x14ac:dyDescent="0.25">
      <c r="B87" s="350" t="s">
        <v>227</v>
      </c>
      <c r="C87" s="124"/>
      <c r="D87" s="158">
        <v>0</v>
      </c>
      <c r="E87" s="159">
        <v>0</v>
      </c>
      <c r="F87" s="155"/>
      <c r="G87" s="243">
        <v>0</v>
      </c>
      <c r="H87" s="244">
        <v>0</v>
      </c>
      <c r="I87" s="155"/>
      <c r="J87" s="128" t="s">
        <v>236</v>
      </c>
      <c r="K87" s="237" t="s">
        <v>236</v>
      </c>
      <c r="L87" s="108"/>
      <c r="M87" s="128" t="s">
        <v>236</v>
      </c>
      <c r="N87" s="237" t="s">
        <v>236</v>
      </c>
      <c r="O87" s="124"/>
      <c r="P87" s="128" t="s">
        <v>236</v>
      </c>
      <c r="Q87" s="237" t="s">
        <v>236</v>
      </c>
    </row>
    <row r="88" spans="1:17" x14ac:dyDescent="0.25">
      <c r="B88" s="351" t="s">
        <v>228</v>
      </c>
      <c r="C88" s="124"/>
      <c r="D88" s="155">
        <v>0</v>
      </c>
      <c r="E88" s="156">
        <v>0</v>
      </c>
      <c r="F88" s="155"/>
      <c r="G88" s="155">
        <v>0</v>
      </c>
      <c r="H88" s="156">
        <v>0</v>
      </c>
      <c r="I88" s="155"/>
      <c r="J88" s="122" t="s">
        <v>236</v>
      </c>
      <c r="K88" s="220" t="s">
        <v>236</v>
      </c>
      <c r="L88" s="108"/>
      <c r="M88" s="122" t="s">
        <v>236</v>
      </c>
      <c r="N88" s="220" t="s">
        <v>236</v>
      </c>
      <c r="O88" s="124"/>
      <c r="P88" s="122" t="s">
        <v>236</v>
      </c>
      <c r="Q88" s="220" t="s">
        <v>236</v>
      </c>
    </row>
    <row r="89" spans="1:17" x14ac:dyDescent="0.25">
      <c r="B89" s="350" t="s">
        <v>229</v>
      </c>
      <c r="C89" s="124"/>
      <c r="D89" s="158">
        <v>0</v>
      </c>
      <c r="E89" s="159">
        <v>0</v>
      </c>
      <c r="F89" s="155"/>
      <c r="G89" s="243">
        <v>0</v>
      </c>
      <c r="H89" s="244">
        <v>0</v>
      </c>
      <c r="I89" s="155"/>
      <c r="J89" s="128" t="s">
        <v>236</v>
      </c>
      <c r="K89" s="237" t="s">
        <v>236</v>
      </c>
      <c r="L89" s="108"/>
      <c r="M89" s="128" t="s">
        <v>236</v>
      </c>
      <c r="N89" s="237" t="s">
        <v>236</v>
      </c>
      <c r="O89" s="124"/>
      <c r="P89" s="128" t="s">
        <v>236</v>
      </c>
      <c r="Q89" s="237" t="s">
        <v>236</v>
      </c>
    </row>
    <row r="90" spans="1:17" x14ac:dyDescent="0.25">
      <c r="B90" s="351" t="s">
        <v>230</v>
      </c>
      <c r="C90" s="124"/>
      <c r="D90" s="155">
        <v>1</v>
      </c>
      <c r="E90" s="156">
        <v>3.6999999999999998E-2</v>
      </c>
      <c r="F90" s="155"/>
      <c r="G90" s="155">
        <v>1</v>
      </c>
      <c r="H90" s="156">
        <v>3.6999999999999998E-2</v>
      </c>
      <c r="I90" s="155"/>
      <c r="J90" s="122" t="s">
        <v>236</v>
      </c>
      <c r="K90" s="220" t="s">
        <v>236</v>
      </c>
      <c r="L90" s="108"/>
      <c r="M90" s="122" t="s">
        <v>236</v>
      </c>
      <c r="N90" s="220" t="s">
        <v>236</v>
      </c>
      <c r="O90" s="124"/>
      <c r="P90" s="122" t="s">
        <v>236</v>
      </c>
      <c r="Q90" s="220" t="s">
        <v>236</v>
      </c>
    </row>
    <row r="91" spans="1:17" x14ac:dyDescent="0.25">
      <c r="B91" s="350" t="s">
        <v>231</v>
      </c>
      <c r="C91" s="124"/>
      <c r="D91" s="158">
        <v>0</v>
      </c>
      <c r="E91" s="159">
        <v>0</v>
      </c>
      <c r="F91" s="155"/>
      <c r="G91" s="243">
        <v>0</v>
      </c>
      <c r="H91" s="244">
        <v>0</v>
      </c>
      <c r="I91" s="155"/>
      <c r="J91" s="128" t="s">
        <v>236</v>
      </c>
      <c r="K91" s="237" t="s">
        <v>236</v>
      </c>
      <c r="L91" s="108"/>
      <c r="M91" s="128" t="s">
        <v>236</v>
      </c>
      <c r="N91" s="237" t="s">
        <v>236</v>
      </c>
      <c r="O91" s="124"/>
      <c r="P91" s="128" t="s">
        <v>236</v>
      </c>
      <c r="Q91" s="237" t="s">
        <v>236</v>
      </c>
    </row>
    <row r="92" spans="1:17" x14ac:dyDescent="0.25">
      <c r="B92" s="351" t="s">
        <v>232</v>
      </c>
      <c r="C92" s="124"/>
      <c r="D92" s="155">
        <v>0</v>
      </c>
      <c r="E92" s="156">
        <v>0</v>
      </c>
      <c r="F92" s="155"/>
      <c r="G92" s="155">
        <v>0</v>
      </c>
      <c r="H92" s="156">
        <v>0</v>
      </c>
      <c r="I92" s="155"/>
      <c r="J92" s="122" t="s">
        <v>236</v>
      </c>
      <c r="K92" s="220" t="s">
        <v>236</v>
      </c>
      <c r="L92" s="108"/>
      <c r="M92" s="122" t="s">
        <v>236</v>
      </c>
      <c r="N92" s="220" t="s">
        <v>236</v>
      </c>
      <c r="O92" s="124"/>
      <c r="P92" s="122" t="s">
        <v>236</v>
      </c>
      <c r="Q92" s="220" t="s">
        <v>236</v>
      </c>
    </row>
    <row r="93" spans="1:17" x14ac:dyDescent="0.25">
      <c r="B93" s="350" t="s">
        <v>233</v>
      </c>
      <c r="C93" s="124"/>
      <c r="D93" s="158">
        <v>5</v>
      </c>
      <c r="E93" s="159">
        <v>0.185</v>
      </c>
      <c r="F93" s="155"/>
      <c r="G93" s="243">
        <v>5</v>
      </c>
      <c r="H93" s="244">
        <v>0.185</v>
      </c>
      <c r="I93" s="155"/>
      <c r="J93" s="128" t="s">
        <v>236</v>
      </c>
      <c r="K93" s="237" t="s">
        <v>236</v>
      </c>
      <c r="L93" s="108"/>
      <c r="M93" s="128" t="s">
        <v>236</v>
      </c>
      <c r="N93" s="237" t="s">
        <v>236</v>
      </c>
      <c r="O93" s="124"/>
      <c r="P93" s="128" t="s">
        <v>236</v>
      </c>
      <c r="Q93" s="237" t="s">
        <v>236</v>
      </c>
    </row>
    <row r="94" spans="1:17" ht="15.75" thickBot="1" x14ac:dyDescent="0.3">
      <c r="B94" s="385" t="s">
        <v>234</v>
      </c>
      <c r="C94" s="124"/>
      <c r="D94" s="270">
        <v>20</v>
      </c>
      <c r="E94" s="274">
        <v>0.74099999999999999</v>
      </c>
      <c r="F94" s="155"/>
      <c r="G94" s="270">
        <v>20</v>
      </c>
      <c r="H94" s="274">
        <v>0.74099999999999999</v>
      </c>
      <c r="I94" s="155"/>
      <c r="J94" s="154" t="s">
        <v>236</v>
      </c>
      <c r="K94" s="157" t="s">
        <v>236</v>
      </c>
      <c r="L94" s="108"/>
      <c r="M94" s="154" t="s">
        <v>236</v>
      </c>
      <c r="N94" s="157" t="s">
        <v>236</v>
      </c>
      <c r="O94" s="124"/>
      <c r="P94" s="154" t="s">
        <v>236</v>
      </c>
      <c r="Q94" s="157" t="s">
        <v>236</v>
      </c>
    </row>
    <row r="95" spans="1:17" ht="15.75" thickTop="1" x14ac:dyDescent="0.25">
      <c r="B95" s="351"/>
      <c r="C95" s="124"/>
      <c r="D95" s="122"/>
      <c r="E95" s="220"/>
      <c r="F95" s="122"/>
      <c r="G95" s="122"/>
      <c r="H95" s="220"/>
      <c r="I95" s="122"/>
      <c r="J95" s="122"/>
      <c r="K95" s="220"/>
      <c r="L95" s="124"/>
      <c r="M95" s="122"/>
      <c r="N95" s="220"/>
      <c r="O95" s="37"/>
      <c r="P95" s="125"/>
      <c r="Q95" s="353"/>
    </row>
    <row r="96" spans="1:17" x14ac:dyDescent="0.25">
      <c r="B96" s="464" t="s">
        <v>78</v>
      </c>
      <c r="C96" s="464"/>
      <c r="D96" s="464"/>
      <c r="E96" s="464"/>
      <c r="F96" s="464"/>
      <c r="G96" s="464"/>
      <c r="H96" s="464"/>
      <c r="I96" s="464"/>
      <c r="J96" s="464"/>
      <c r="K96" s="464"/>
      <c r="L96" s="464"/>
      <c r="M96" s="464"/>
      <c r="N96" s="464"/>
      <c r="O96" s="102"/>
      <c r="P96" s="125"/>
      <c r="Q96" s="353"/>
    </row>
    <row r="97" spans="1:17" x14ac:dyDescent="0.25">
      <c r="B97" s="103" t="s">
        <v>79</v>
      </c>
      <c r="C97" s="104"/>
      <c r="D97" s="39"/>
      <c r="E97" s="254"/>
      <c r="F97" s="39"/>
      <c r="G97" s="104"/>
      <c r="H97" s="239"/>
      <c r="I97" s="103"/>
      <c r="J97" s="104"/>
      <c r="K97" s="239"/>
      <c r="L97" s="103"/>
      <c r="M97" s="103"/>
      <c r="N97" s="254"/>
      <c r="O97" s="39"/>
      <c r="Q97" s="232"/>
    </row>
    <row r="98" spans="1:17" ht="13.5" customHeight="1" x14ac:dyDescent="0.25">
      <c r="A98" s="36"/>
      <c r="B98" s="40" t="s">
        <v>96</v>
      </c>
      <c r="C98" s="36"/>
      <c r="D98" s="36"/>
      <c r="E98" s="40"/>
      <c r="F98" s="40"/>
      <c r="G98" s="36"/>
      <c r="H98" s="40"/>
      <c r="I98" s="40"/>
      <c r="J98" s="40"/>
      <c r="K98" s="36"/>
      <c r="L98" s="39"/>
      <c r="M98" s="39"/>
      <c r="N98" s="36"/>
      <c r="O98" s="36"/>
      <c r="P98" s="36"/>
      <c r="Q98" s="36"/>
    </row>
    <row r="99" spans="1:17" x14ac:dyDescent="0.25">
      <c r="A99" s="36"/>
      <c r="B99" s="486" t="s">
        <v>97</v>
      </c>
      <c r="C99" s="486"/>
      <c r="D99" s="486"/>
      <c r="E99" s="486"/>
      <c r="F99" s="486"/>
      <c r="G99" s="486"/>
      <c r="H99" s="486"/>
      <c r="I99" s="486"/>
      <c r="J99" s="486"/>
      <c r="K99" s="486"/>
      <c r="L99" s="486"/>
      <c r="M99" s="486"/>
      <c r="N99" s="486"/>
      <c r="O99" s="39"/>
      <c r="P99" s="39"/>
      <c r="Q99" s="39"/>
    </row>
    <row r="100" spans="1:17" x14ac:dyDescent="0.25">
      <c r="A100" s="36"/>
      <c r="B100" s="103" t="s">
        <v>98</v>
      </c>
      <c r="C100" s="36"/>
      <c r="D100" s="36"/>
      <c r="E100" s="36"/>
      <c r="F100" s="36"/>
      <c r="G100" s="36"/>
      <c r="H100" s="36"/>
      <c r="I100" s="36"/>
      <c r="J100" s="36"/>
      <c r="K100" s="36"/>
      <c r="L100" s="36"/>
      <c r="M100" s="36"/>
      <c r="N100" s="36"/>
      <c r="O100" s="39"/>
      <c r="P100" s="36"/>
      <c r="Q100" s="36"/>
    </row>
    <row r="101" spans="1:17" x14ac:dyDescent="0.25">
      <c r="A101" s="36"/>
      <c r="B101" s="474" t="s">
        <v>243</v>
      </c>
      <c r="C101" s="474"/>
      <c r="D101" s="474"/>
      <c r="E101" s="474"/>
      <c r="F101" s="474"/>
      <c r="G101" s="474"/>
      <c r="H101" s="474"/>
      <c r="I101" s="474"/>
      <c r="J101" s="474"/>
      <c r="K101" s="474"/>
      <c r="L101" s="474"/>
      <c r="M101" s="474"/>
      <c r="N101" s="474"/>
      <c r="O101" s="39"/>
      <c r="P101" s="39"/>
      <c r="Q101" s="39"/>
    </row>
    <row r="102" spans="1:17" ht="13.5" customHeight="1" x14ac:dyDescent="0.25">
      <c r="A102" s="36"/>
      <c r="B102" s="474" t="s">
        <v>244</v>
      </c>
      <c r="C102" s="474"/>
      <c r="D102" s="474"/>
      <c r="E102" s="474"/>
      <c r="F102" s="474"/>
      <c r="G102" s="474"/>
      <c r="H102" s="474"/>
      <c r="I102" s="474"/>
      <c r="J102" s="474"/>
      <c r="K102" s="474"/>
      <c r="L102" s="474"/>
      <c r="M102" s="474"/>
      <c r="N102" s="474"/>
      <c r="O102" s="39"/>
      <c r="P102" s="39"/>
      <c r="Q102" s="39"/>
    </row>
    <row r="103" spans="1:17" ht="24" customHeight="1" x14ac:dyDescent="0.25">
      <c r="A103" s="36"/>
      <c r="B103" s="474" t="s">
        <v>245</v>
      </c>
      <c r="C103" s="474"/>
      <c r="D103" s="474"/>
      <c r="E103" s="474"/>
      <c r="F103" s="474"/>
      <c r="G103" s="474"/>
      <c r="H103" s="474"/>
      <c r="I103" s="474"/>
      <c r="J103" s="474"/>
      <c r="K103" s="474"/>
      <c r="L103" s="474"/>
      <c r="M103" s="474"/>
      <c r="N103" s="474"/>
      <c r="O103" s="39"/>
      <c r="P103" s="39"/>
      <c r="Q103" s="39"/>
    </row>
    <row r="104" spans="1:17" ht="24" customHeight="1" x14ac:dyDescent="0.25">
      <c r="A104" s="36"/>
      <c r="B104" s="41"/>
      <c r="C104" s="41"/>
      <c r="D104" s="41"/>
      <c r="E104" s="41"/>
      <c r="F104" s="41"/>
      <c r="G104" s="41"/>
      <c r="H104" s="41"/>
      <c r="I104" s="41"/>
      <c r="J104" s="41"/>
      <c r="K104" s="41"/>
      <c r="L104" s="41"/>
      <c r="M104" s="41"/>
      <c r="N104" s="41"/>
      <c r="O104" s="39"/>
      <c r="P104" s="39"/>
      <c r="Q104" s="39"/>
    </row>
    <row r="105" spans="1:17" ht="15" customHeight="1" x14ac:dyDescent="0.25">
      <c r="B105" s="39"/>
      <c r="C105" s="39"/>
      <c r="D105" s="39"/>
      <c r="E105" s="39"/>
      <c r="F105" s="39"/>
      <c r="G105" s="39"/>
      <c r="H105" s="39"/>
      <c r="I105" s="39"/>
      <c r="J105" s="39"/>
      <c r="K105" s="39"/>
      <c r="L105" s="39"/>
      <c r="M105" s="39"/>
      <c r="N105" s="39"/>
      <c r="O105" s="39"/>
      <c r="Q105" s="232"/>
    </row>
    <row r="106" spans="1:17" x14ac:dyDescent="0.25">
      <c r="B106" s="466" t="s">
        <v>81</v>
      </c>
      <c r="C106" s="466"/>
      <c r="D106" s="466"/>
      <c r="E106" s="466"/>
      <c r="F106" s="466"/>
      <c r="G106" s="466"/>
      <c r="H106" s="466"/>
      <c r="I106" s="466"/>
      <c r="J106" s="466"/>
      <c r="K106" s="466"/>
      <c r="L106" s="466"/>
      <c r="M106" s="466"/>
      <c r="N106" s="466"/>
      <c r="O106" s="466"/>
      <c r="Q106" s="232"/>
    </row>
  </sheetData>
  <mergeCells count="17">
    <mergeCell ref="B106:O106"/>
    <mergeCell ref="D9:E9"/>
    <mergeCell ref="G9:H9"/>
    <mergeCell ref="J9:K9"/>
    <mergeCell ref="M9:N9"/>
    <mergeCell ref="B99:N99"/>
    <mergeCell ref="B101:N101"/>
    <mergeCell ref="B102:N102"/>
    <mergeCell ref="B103:N103"/>
    <mergeCell ref="P9:Q9"/>
    <mergeCell ref="B96:N96"/>
    <mergeCell ref="G6:Q6"/>
    <mergeCell ref="D8:E8"/>
    <mergeCell ref="G8:H8"/>
    <mergeCell ref="J8:K8"/>
    <mergeCell ref="M8:N8"/>
    <mergeCell ref="P8:Q8"/>
  </mergeCells>
  <hyperlinks>
    <hyperlink ref="B2" location="'Table of Contents'!A1" display="Table of Contents" xr:uid="{187CBCC7-0080-4927-A318-BCFD31FCEBF1}"/>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D10C5-EAEB-4AB9-B706-DFAD7D29E0CD}">
  <dimension ref="A2:Q106"/>
  <sheetViews>
    <sheetView showGridLines="0" workbookViewId="0">
      <selection activeCell="B4" sqref="B4"/>
    </sheetView>
  </sheetViews>
  <sheetFormatPr defaultRowHeight="15" x14ac:dyDescent="0.25"/>
  <cols>
    <col min="1" max="1" width="2.7109375" customWidth="1"/>
    <col min="2" max="2" width="23.85546875" customWidth="1"/>
    <col min="3" max="3" width="2.7109375" customWidth="1"/>
    <col min="5" max="5" width="9.140625" style="232"/>
    <col min="6" max="6" width="2.7109375" customWidth="1"/>
    <col min="8" max="8" width="9.140625" style="232"/>
    <col min="9" max="9" width="2.7109375" customWidth="1"/>
    <col min="11" max="11" width="9.140625" style="232"/>
    <col min="12" max="12" width="2.7109375" customWidth="1"/>
    <col min="14" max="14" width="9.140625" style="232"/>
    <col min="15" max="15" width="2.7109375" customWidth="1"/>
    <col min="17" max="17" width="9.140625" style="232"/>
  </cols>
  <sheetData>
    <row r="2" spans="1:17" x14ac:dyDescent="0.25">
      <c r="B2" s="450" t="s">
        <v>0</v>
      </c>
    </row>
    <row r="4" spans="1:17" ht="15" customHeight="1" x14ac:dyDescent="0.25">
      <c r="A4" s="36"/>
      <c r="B4" s="161" t="s">
        <v>294</v>
      </c>
      <c r="C4" s="431"/>
      <c r="D4" s="431"/>
      <c r="E4" s="431"/>
      <c r="F4" s="96"/>
      <c r="G4" s="96"/>
      <c r="H4" s="233"/>
      <c r="I4" s="96"/>
      <c r="J4" s="96"/>
      <c r="K4" s="233"/>
      <c r="L4" s="96"/>
      <c r="M4" s="96"/>
      <c r="N4" s="233"/>
      <c r="O4" s="96"/>
      <c r="P4" s="96"/>
      <c r="Q4" s="233"/>
    </row>
    <row r="5" spans="1:17" x14ac:dyDescent="0.25">
      <c r="A5" s="36"/>
      <c r="B5" s="431"/>
      <c r="C5" s="431"/>
      <c r="D5" s="431"/>
      <c r="E5" s="431"/>
      <c r="F5" s="1"/>
      <c r="G5" s="1"/>
      <c r="H5" s="234"/>
      <c r="I5" s="1"/>
      <c r="J5" s="1"/>
      <c r="K5" s="234"/>
      <c r="L5" s="1"/>
      <c r="M5" s="1"/>
      <c r="N5" s="234"/>
      <c r="O5" s="1"/>
      <c r="P5" s="1"/>
      <c r="Q5" s="234"/>
    </row>
    <row r="6" spans="1:17" ht="15.75" thickBot="1" x14ac:dyDescent="0.3">
      <c r="A6" s="36"/>
      <c r="B6" s="431"/>
      <c r="C6" s="431"/>
      <c r="D6" s="431"/>
      <c r="E6" s="431"/>
      <c r="F6" s="1"/>
      <c r="G6" s="485" t="s">
        <v>60</v>
      </c>
      <c r="H6" s="485"/>
      <c r="I6" s="485"/>
      <c r="J6" s="485"/>
      <c r="K6" s="485"/>
      <c r="L6" s="485"/>
      <c r="M6" s="485"/>
      <c r="N6" s="485"/>
      <c r="O6" s="485"/>
      <c r="P6" s="485"/>
      <c r="Q6" s="485"/>
    </row>
    <row r="7" spans="1:17" x14ac:dyDescent="0.25">
      <c r="A7" s="36"/>
      <c r="B7" s="1"/>
      <c r="C7" s="1"/>
      <c r="D7" s="43"/>
      <c r="E7" s="220"/>
      <c r="F7" s="1"/>
      <c r="G7" s="1"/>
      <c r="H7" s="234"/>
      <c r="I7" s="1"/>
      <c r="J7" s="1"/>
      <c r="K7" s="234"/>
      <c r="L7" s="1"/>
      <c r="M7" s="43"/>
      <c r="N7" s="220"/>
      <c r="O7" s="1"/>
      <c r="P7" s="43"/>
      <c r="Q7" s="220"/>
    </row>
    <row r="8" spans="1:17" x14ac:dyDescent="0.25">
      <c r="A8" s="36"/>
      <c r="B8" s="36"/>
      <c r="C8" s="36"/>
      <c r="D8" s="465" t="s">
        <v>84</v>
      </c>
      <c r="E8" s="465"/>
      <c r="F8" s="64"/>
      <c r="G8" s="465" t="s">
        <v>69</v>
      </c>
      <c r="H8" s="465"/>
      <c r="I8" s="64"/>
      <c r="J8" s="465" t="s">
        <v>70</v>
      </c>
      <c r="K8" s="465"/>
      <c r="L8" s="64"/>
      <c r="M8" s="465" t="s">
        <v>71</v>
      </c>
      <c r="N8" s="465"/>
      <c r="O8" s="64"/>
      <c r="P8" s="465" t="s">
        <v>72</v>
      </c>
      <c r="Q8" s="465"/>
    </row>
    <row r="9" spans="1:17" x14ac:dyDescent="0.25">
      <c r="A9" s="36"/>
      <c r="B9" s="48"/>
      <c r="C9" s="48"/>
      <c r="D9" s="463" t="s">
        <v>286</v>
      </c>
      <c r="E9" s="463"/>
      <c r="F9" s="48"/>
      <c r="G9" s="463" t="s">
        <v>295</v>
      </c>
      <c r="H9" s="463"/>
      <c r="I9" s="48"/>
      <c r="J9" s="463" t="s">
        <v>296</v>
      </c>
      <c r="K9" s="463"/>
      <c r="L9" s="48"/>
      <c r="M9" s="463" t="s">
        <v>297</v>
      </c>
      <c r="N9" s="463"/>
      <c r="O9" s="48"/>
      <c r="P9" s="463" t="s">
        <v>298</v>
      </c>
      <c r="Q9" s="463"/>
    </row>
    <row r="10" spans="1:17" ht="15.75" thickBot="1" x14ac:dyDescent="0.3">
      <c r="A10" s="36"/>
      <c r="B10" s="4"/>
      <c r="C10" s="5"/>
      <c r="D10" s="50" t="s">
        <v>90</v>
      </c>
      <c r="E10" s="221" t="s">
        <v>91</v>
      </c>
      <c r="F10" s="5"/>
      <c r="G10" s="50" t="s">
        <v>90</v>
      </c>
      <c r="H10" s="235" t="s">
        <v>91</v>
      </c>
      <c r="I10" s="5"/>
      <c r="J10" s="50" t="s">
        <v>90</v>
      </c>
      <c r="K10" s="221" t="s">
        <v>91</v>
      </c>
      <c r="L10" s="5"/>
      <c r="M10" s="50" t="s">
        <v>90</v>
      </c>
      <c r="N10" s="221" t="s">
        <v>91</v>
      </c>
      <c r="O10" s="5"/>
      <c r="P10" s="50" t="s">
        <v>90</v>
      </c>
      <c r="Q10" s="221" t="s">
        <v>91</v>
      </c>
    </row>
    <row r="11" spans="1:17" x14ac:dyDescent="0.25">
      <c r="A11" s="36"/>
      <c r="B11" s="5"/>
      <c r="C11" s="5"/>
      <c r="D11" s="7"/>
      <c r="E11" s="222"/>
      <c r="F11" s="5"/>
      <c r="G11" s="7"/>
      <c r="H11" s="222"/>
      <c r="I11" s="5"/>
      <c r="J11" s="7"/>
      <c r="K11" s="222"/>
      <c r="L11" s="5"/>
      <c r="M11" s="7"/>
      <c r="N11" s="222"/>
      <c r="O11" s="5"/>
      <c r="P11" s="7"/>
      <c r="Q11" s="222"/>
    </row>
    <row r="12" spans="1:17" x14ac:dyDescent="0.25">
      <c r="A12" s="36"/>
      <c r="B12" s="97" t="s">
        <v>290</v>
      </c>
      <c r="C12" s="66"/>
      <c r="D12" s="130">
        <v>143</v>
      </c>
      <c r="E12" s="223">
        <v>1</v>
      </c>
      <c r="F12" s="132"/>
      <c r="G12" s="130">
        <v>32</v>
      </c>
      <c r="H12" s="223">
        <v>1</v>
      </c>
      <c r="I12" s="132"/>
      <c r="J12" s="130">
        <v>17</v>
      </c>
      <c r="K12" s="223">
        <v>1</v>
      </c>
      <c r="L12" s="132"/>
      <c r="M12" s="130">
        <v>41</v>
      </c>
      <c r="N12" s="223">
        <v>1</v>
      </c>
      <c r="O12" s="132"/>
      <c r="P12" s="130">
        <v>53</v>
      </c>
      <c r="Q12" s="223">
        <v>1</v>
      </c>
    </row>
    <row r="13" spans="1:17" x14ac:dyDescent="0.25">
      <c r="A13" s="36"/>
      <c r="B13" s="99" t="s">
        <v>225</v>
      </c>
      <c r="C13" s="57"/>
      <c r="D13" s="158">
        <v>29</v>
      </c>
      <c r="E13" s="159">
        <v>0.20300000000000001</v>
      </c>
      <c r="F13" s="155"/>
      <c r="G13" s="243">
        <v>4</v>
      </c>
      <c r="H13" s="244">
        <v>0.125</v>
      </c>
      <c r="I13" s="155"/>
      <c r="J13" s="243">
        <v>2</v>
      </c>
      <c r="K13" s="244">
        <v>0.11799999999999999</v>
      </c>
      <c r="L13" s="155"/>
      <c r="M13" s="243">
        <v>4</v>
      </c>
      <c r="N13" s="244">
        <v>9.8000000000000004E-2</v>
      </c>
      <c r="O13" s="155"/>
      <c r="P13" s="243">
        <v>19</v>
      </c>
      <c r="Q13" s="244">
        <v>0.35799999999999998</v>
      </c>
    </row>
    <row r="14" spans="1:17" x14ac:dyDescent="0.25">
      <c r="A14" s="36"/>
      <c r="B14" s="100" t="s">
        <v>226</v>
      </c>
      <c r="C14" s="57"/>
      <c r="D14" s="155">
        <v>17</v>
      </c>
      <c r="E14" s="156">
        <v>0.11899999999999999</v>
      </c>
      <c r="F14" s="155"/>
      <c r="G14" s="155">
        <v>5</v>
      </c>
      <c r="H14" s="156">
        <v>0.156</v>
      </c>
      <c r="I14" s="155"/>
      <c r="J14" s="155">
        <v>1</v>
      </c>
      <c r="K14" s="156">
        <v>5.8999999999999997E-2</v>
      </c>
      <c r="L14" s="155"/>
      <c r="M14" s="155">
        <v>3</v>
      </c>
      <c r="N14" s="156">
        <v>7.2999999999999995E-2</v>
      </c>
      <c r="O14" s="155"/>
      <c r="P14" s="155">
        <v>8</v>
      </c>
      <c r="Q14" s="156">
        <v>0.151</v>
      </c>
    </row>
    <row r="15" spans="1:17" x14ac:dyDescent="0.25">
      <c r="A15" s="36"/>
      <c r="B15" s="99" t="s">
        <v>227</v>
      </c>
      <c r="C15" s="57"/>
      <c r="D15" s="158">
        <v>34</v>
      </c>
      <c r="E15" s="159">
        <v>0.23799999999999999</v>
      </c>
      <c r="F15" s="155"/>
      <c r="G15" s="243">
        <v>7</v>
      </c>
      <c r="H15" s="244">
        <v>0.219</v>
      </c>
      <c r="I15" s="155"/>
      <c r="J15" s="243">
        <v>4</v>
      </c>
      <c r="K15" s="244">
        <v>0.23499999999999999</v>
      </c>
      <c r="L15" s="155"/>
      <c r="M15" s="243">
        <v>7</v>
      </c>
      <c r="N15" s="244">
        <v>0.17100000000000001</v>
      </c>
      <c r="O15" s="155"/>
      <c r="P15" s="243">
        <v>16</v>
      </c>
      <c r="Q15" s="244">
        <v>0.30199999999999999</v>
      </c>
    </row>
    <row r="16" spans="1:17" x14ac:dyDescent="0.25">
      <c r="A16" s="36"/>
      <c r="B16" s="100" t="s">
        <v>228</v>
      </c>
      <c r="C16" s="57"/>
      <c r="D16" s="155">
        <v>16</v>
      </c>
      <c r="E16" s="156">
        <v>0.112</v>
      </c>
      <c r="F16" s="155"/>
      <c r="G16" s="155">
        <v>3</v>
      </c>
      <c r="H16" s="156">
        <v>9.4E-2</v>
      </c>
      <c r="I16" s="155"/>
      <c r="J16" s="155">
        <v>2</v>
      </c>
      <c r="K16" s="156">
        <v>0.11799999999999999</v>
      </c>
      <c r="L16" s="155"/>
      <c r="M16" s="155">
        <v>8</v>
      </c>
      <c r="N16" s="156">
        <v>0.19500000000000001</v>
      </c>
      <c r="O16" s="155"/>
      <c r="P16" s="155">
        <v>3</v>
      </c>
      <c r="Q16" s="156">
        <v>5.7000000000000002E-2</v>
      </c>
    </row>
    <row r="17" spans="1:17" x14ac:dyDescent="0.25">
      <c r="A17" s="36"/>
      <c r="B17" s="99" t="s">
        <v>229</v>
      </c>
      <c r="C17" s="57"/>
      <c r="D17" s="158">
        <v>28</v>
      </c>
      <c r="E17" s="159">
        <v>0.19600000000000001</v>
      </c>
      <c r="F17" s="155"/>
      <c r="G17" s="243">
        <v>7</v>
      </c>
      <c r="H17" s="244">
        <v>0.219</v>
      </c>
      <c r="I17" s="155"/>
      <c r="J17" s="243">
        <v>2</v>
      </c>
      <c r="K17" s="244">
        <v>0.11799999999999999</v>
      </c>
      <c r="L17" s="155"/>
      <c r="M17" s="243">
        <v>12</v>
      </c>
      <c r="N17" s="244">
        <v>0.29299999999999998</v>
      </c>
      <c r="O17" s="155"/>
      <c r="P17" s="243">
        <v>7</v>
      </c>
      <c r="Q17" s="244">
        <v>0.13200000000000001</v>
      </c>
    </row>
    <row r="18" spans="1:17" x14ac:dyDescent="0.25">
      <c r="A18" s="36"/>
      <c r="B18" s="100" t="s">
        <v>230</v>
      </c>
      <c r="C18" s="57"/>
      <c r="D18" s="155">
        <v>9</v>
      </c>
      <c r="E18" s="156">
        <v>6.3E-2</v>
      </c>
      <c r="F18" s="155"/>
      <c r="G18" s="155">
        <v>3</v>
      </c>
      <c r="H18" s="156">
        <v>9.4E-2</v>
      </c>
      <c r="I18" s="155"/>
      <c r="J18" s="155">
        <v>2</v>
      </c>
      <c r="K18" s="156">
        <v>0.11799999999999999</v>
      </c>
      <c r="L18" s="155"/>
      <c r="M18" s="155">
        <v>4</v>
      </c>
      <c r="N18" s="156">
        <v>9.8000000000000004E-2</v>
      </c>
      <c r="O18" s="155"/>
      <c r="P18" s="155">
        <v>0</v>
      </c>
      <c r="Q18" s="156">
        <v>0</v>
      </c>
    </row>
    <row r="19" spans="1:17" x14ac:dyDescent="0.25">
      <c r="A19" s="36"/>
      <c r="B19" s="99" t="s">
        <v>231</v>
      </c>
      <c r="C19" s="57"/>
      <c r="D19" s="158">
        <v>4</v>
      </c>
      <c r="E19" s="159">
        <v>2.8000000000000001E-2</v>
      </c>
      <c r="F19" s="155"/>
      <c r="G19" s="243">
        <v>2</v>
      </c>
      <c r="H19" s="244">
        <v>6.3E-2</v>
      </c>
      <c r="I19" s="155"/>
      <c r="J19" s="243">
        <v>0</v>
      </c>
      <c r="K19" s="244">
        <v>0</v>
      </c>
      <c r="L19" s="155"/>
      <c r="M19" s="243">
        <v>2</v>
      </c>
      <c r="N19" s="244">
        <v>4.9000000000000002E-2</v>
      </c>
      <c r="O19" s="155"/>
      <c r="P19" s="243">
        <v>0</v>
      </c>
      <c r="Q19" s="244">
        <v>0</v>
      </c>
    </row>
    <row r="20" spans="1:17" x14ac:dyDescent="0.25">
      <c r="A20" s="36"/>
      <c r="B20" s="100" t="s">
        <v>232</v>
      </c>
      <c r="C20" s="57"/>
      <c r="D20" s="155">
        <v>0</v>
      </c>
      <c r="E20" s="156">
        <v>0</v>
      </c>
      <c r="F20" s="155"/>
      <c r="G20" s="155">
        <v>0</v>
      </c>
      <c r="H20" s="156">
        <v>0</v>
      </c>
      <c r="I20" s="155"/>
      <c r="J20" s="155">
        <v>0</v>
      </c>
      <c r="K20" s="156">
        <v>0</v>
      </c>
      <c r="L20" s="155"/>
      <c r="M20" s="155">
        <v>0</v>
      </c>
      <c r="N20" s="156">
        <v>0</v>
      </c>
      <c r="O20" s="155"/>
      <c r="P20" s="155">
        <v>0</v>
      </c>
      <c r="Q20" s="156">
        <v>0</v>
      </c>
    </row>
    <row r="21" spans="1:17" x14ac:dyDescent="0.25">
      <c r="A21" s="36"/>
      <c r="B21" s="99" t="s">
        <v>233</v>
      </c>
      <c r="C21" s="57"/>
      <c r="D21" s="158">
        <v>1</v>
      </c>
      <c r="E21" s="159">
        <v>7.0000000000000001E-3</v>
      </c>
      <c r="F21" s="155"/>
      <c r="G21" s="243">
        <v>0</v>
      </c>
      <c r="H21" s="244">
        <v>0</v>
      </c>
      <c r="I21" s="155"/>
      <c r="J21" s="243">
        <v>1</v>
      </c>
      <c r="K21" s="244">
        <v>5.8999999999999997E-2</v>
      </c>
      <c r="L21" s="155"/>
      <c r="M21" s="243">
        <v>0</v>
      </c>
      <c r="N21" s="244">
        <v>0</v>
      </c>
      <c r="O21" s="155"/>
      <c r="P21" s="243">
        <v>0</v>
      </c>
      <c r="Q21" s="244">
        <v>0</v>
      </c>
    </row>
    <row r="22" spans="1:17" x14ac:dyDescent="0.25">
      <c r="A22" s="36"/>
      <c r="B22" s="100" t="s">
        <v>234</v>
      </c>
      <c r="C22" s="57"/>
      <c r="D22" s="155">
        <v>2</v>
      </c>
      <c r="E22" s="156">
        <v>1.4E-2</v>
      </c>
      <c r="F22" s="155"/>
      <c r="G22" s="155">
        <v>1</v>
      </c>
      <c r="H22" s="156">
        <v>3.1E-2</v>
      </c>
      <c r="I22" s="155"/>
      <c r="J22" s="155">
        <v>0</v>
      </c>
      <c r="K22" s="156">
        <v>0</v>
      </c>
      <c r="L22" s="155"/>
      <c r="M22" s="155">
        <v>1</v>
      </c>
      <c r="N22" s="156">
        <v>2.4E-2</v>
      </c>
      <c r="O22" s="155"/>
      <c r="P22" s="155">
        <v>0</v>
      </c>
      <c r="Q22" s="156">
        <v>0</v>
      </c>
    </row>
    <row r="23" spans="1:17" x14ac:dyDescent="0.25">
      <c r="A23" s="36"/>
      <c r="B23" s="5"/>
      <c r="C23" s="5"/>
      <c r="D23" s="106"/>
      <c r="E23" s="227"/>
      <c r="F23" s="109"/>
      <c r="G23" s="214"/>
      <c r="H23" s="238"/>
      <c r="I23" s="214"/>
      <c r="J23" s="214"/>
      <c r="K23" s="238"/>
      <c r="L23" s="214"/>
      <c r="M23" s="214"/>
      <c r="N23" s="238"/>
      <c r="O23" s="214"/>
      <c r="P23" s="214"/>
      <c r="Q23" s="238"/>
    </row>
    <row r="24" spans="1:17" x14ac:dyDescent="0.25">
      <c r="A24" s="36"/>
      <c r="B24" s="97" t="s">
        <v>235</v>
      </c>
      <c r="C24" s="66"/>
      <c r="D24" s="130">
        <v>4</v>
      </c>
      <c r="E24" s="223">
        <f>D24/D12</f>
        <v>2.7972027972027972E-2</v>
      </c>
      <c r="F24" s="132"/>
      <c r="G24" s="130">
        <v>0</v>
      </c>
      <c r="H24" s="223">
        <f>G24/G12</f>
        <v>0</v>
      </c>
      <c r="I24" s="132"/>
      <c r="J24" s="130">
        <v>3</v>
      </c>
      <c r="K24" s="223">
        <f>J24/J12</f>
        <v>0.17647058823529413</v>
      </c>
      <c r="L24" s="132"/>
      <c r="M24" s="130">
        <v>1</v>
      </c>
      <c r="N24" s="223">
        <f>M24/M12</f>
        <v>2.4390243902439025E-2</v>
      </c>
      <c r="O24" s="124"/>
      <c r="P24" s="130">
        <v>0</v>
      </c>
      <c r="Q24" s="223">
        <f>P24/P12</f>
        <v>0</v>
      </c>
    </row>
    <row r="25" spans="1:17" x14ac:dyDescent="0.25">
      <c r="A25" s="36"/>
      <c r="B25" s="99" t="s">
        <v>225</v>
      </c>
      <c r="C25" s="57"/>
      <c r="D25" s="126" t="s">
        <v>93</v>
      </c>
      <c r="E25" s="226" t="s">
        <v>93</v>
      </c>
      <c r="F25" s="124"/>
      <c r="G25" s="128" t="s">
        <v>236</v>
      </c>
      <c r="H25" s="237" t="s">
        <v>236</v>
      </c>
      <c r="I25" s="124"/>
      <c r="J25" s="128" t="s">
        <v>93</v>
      </c>
      <c r="K25" s="237" t="s">
        <v>93</v>
      </c>
      <c r="L25" s="124"/>
      <c r="M25" s="128" t="s">
        <v>93</v>
      </c>
      <c r="N25" s="237" t="s">
        <v>93</v>
      </c>
      <c r="O25" s="124"/>
      <c r="P25" s="128" t="s">
        <v>236</v>
      </c>
      <c r="Q25" s="237" t="s">
        <v>236</v>
      </c>
    </row>
    <row r="26" spans="1:17" x14ac:dyDescent="0.25">
      <c r="A26" s="36"/>
      <c r="B26" s="100" t="s">
        <v>226</v>
      </c>
      <c r="C26" s="57"/>
      <c r="D26" s="122" t="s">
        <v>93</v>
      </c>
      <c r="E26" s="220" t="s">
        <v>93</v>
      </c>
      <c r="F26" s="124"/>
      <c r="G26" s="122" t="s">
        <v>236</v>
      </c>
      <c r="H26" s="220" t="s">
        <v>236</v>
      </c>
      <c r="I26" s="124"/>
      <c r="J26" s="122" t="s">
        <v>93</v>
      </c>
      <c r="K26" s="220" t="s">
        <v>93</v>
      </c>
      <c r="L26" s="124"/>
      <c r="M26" s="122" t="s">
        <v>93</v>
      </c>
      <c r="N26" s="220" t="s">
        <v>93</v>
      </c>
      <c r="O26" s="124"/>
      <c r="P26" s="122" t="s">
        <v>236</v>
      </c>
      <c r="Q26" s="220" t="s">
        <v>236</v>
      </c>
    </row>
    <row r="27" spans="1:17" x14ac:dyDescent="0.25">
      <c r="A27" s="36"/>
      <c r="B27" s="99" t="s">
        <v>227</v>
      </c>
      <c r="C27" s="57"/>
      <c r="D27" s="226" t="s">
        <v>93</v>
      </c>
      <c r="E27" s="226" t="s">
        <v>93</v>
      </c>
      <c r="F27" s="124"/>
      <c r="G27" s="128" t="s">
        <v>236</v>
      </c>
      <c r="H27" s="237" t="s">
        <v>236</v>
      </c>
      <c r="I27" s="124"/>
      <c r="J27" s="128" t="s">
        <v>93</v>
      </c>
      <c r="K27" s="237" t="s">
        <v>93</v>
      </c>
      <c r="L27" s="124"/>
      <c r="M27" s="128" t="s">
        <v>93</v>
      </c>
      <c r="N27" s="237" t="s">
        <v>93</v>
      </c>
      <c r="O27" s="124"/>
      <c r="P27" s="128" t="s">
        <v>236</v>
      </c>
      <c r="Q27" s="237" t="s">
        <v>236</v>
      </c>
    </row>
    <row r="28" spans="1:17" x14ac:dyDescent="0.25">
      <c r="A28" s="36"/>
      <c r="B28" s="100" t="s">
        <v>228</v>
      </c>
      <c r="C28" s="57"/>
      <c r="D28" s="220" t="s">
        <v>93</v>
      </c>
      <c r="E28" s="220" t="s">
        <v>93</v>
      </c>
      <c r="F28" s="124"/>
      <c r="G28" s="122" t="s">
        <v>236</v>
      </c>
      <c r="H28" s="220" t="s">
        <v>236</v>
      </c>
      <c r="I28" s="124"/>
      <c r="J28" s="122" t="s">
        <v>93</v>
      </c>
      <c r="K28" s="220" t="s">
        <v>93</v>
      </c>
      <c r="L28" s="124"/>
      <c r="M28" s="122" t="s">
        <v>93</v>
      </c>
      <c r="N28" s="220" t="s">
        <v>93</v>
      </c>
      <c r="O28" s="124"/>
      <c r="P28" s="122" t="s">
        <v>236</v>
      </c>
      <c r="Q28" s="220" t="s">
        <v>236</v>
      </c>
    </row>
    <row r="29" spans="1:17" x14ac:dyDescent="0.25">
      <c r="A29" s="36"/>
      <c r="B29" s="99" t="s">
        <v>229</v>
      </c>
      <c r="C29" s="57"/>
      <c r="D29" s="226" t="s">
        <v>93</v>
      </c>
      <c r="E29" s="226" t="s">
        <v>93</v>
      </c>
      <c r="F29" s="124"/>
      <c r="G29" s="128" t="s">
        <v>236</v>
      </c>
      <c r="H29" s="237" t="s">
        <v>236</v>
      </c>
      <c r="I29" s="124"/>
      <c r="J29" s="128" t="s">
        <v>93</v>
      </c>
      <c r="K29" s="237" t="s">
        <v>93</v>
      </c>
      <c r="L29" s="124"/>
      <c r="M29" s="128" t="s">
        <v>93</v>
      </c>
      <c r="N29" s="237" t="s">
        <v>93</v>
      </c>
      <c r="O29" s="124"/>
      <c r="P29" s="128" t="s">
        <v>236</v>
      </c>
      <c r="Q29" s="237" t="s">
        <v>236</v>
      </c>
    </row>
    <row r="30" spans="1:17" x14ac:dyDescent="0.25">
      <c r="A30" s="36"/>
      <c r="B30" s="100" t="s">
        <v>230</v>
      </c>
      <c r="C30" s="57"/>
      <c r="D30" s="220" t="s">
        <v>93</v>
      </c>
      <c r="E30" s="220" t="s">
        <v>93</v>
      </c>
      <c r="F30" s="124"/>
      <c r="G30" s="122" t="s">
        <v>236</v>
      </c>
      <c r="H30" s="220" t="s">
        <v>236</v>
      </c>
      <c r="I30" s="124"/>
      <c r="J30" s="122" t="s">
        <v>93</v>
      </c>
      <c r="K30" s="220" t="s">
        <v>93</v>
      </c>
      <c r="L30" s="124"/>
      <c r="M30" s="122" t="s">
        <v>93</v>
      </c>
      <c r="N30" s="220" t="s">
        <v>93</v>
      </c>
      <c r="O30" s="124"/>
      <c r="P30" s="122" t="s">
        <v>236</v>
      </c>
      <c r="Q30" s="220" t="s">
        <v>236</v>
      </c>
    </row>
    <row r="31" spans="1:17" x14ac:dyDescent="0.25">
      <c r="A31" s="36"/>
      <c r="B31" s="99" t="s">
        <v>231</v>
      </c>
      <c r="C31" s="57"/>
      <c r="D31" s="126" t="s">
        <v>93</v>
      </c>
      <c r="E31" s="226" t="s">
        <v>93</v>
      </c>
      <c r="F31" s="124"/>
      <c r="G31" s="128" t="s">
        <v>236</v>
      </c>
      <c r="H31" s="237" t="s">
        <v>236</v>
      </c>
      <c r="I31" s="124"/>
      <c r="J31" s="128" t="s">
        <v>93</v>
      </c>
      <c r="K31" s="237" t="s">
        <v>93</v>
      </c>
      <c r="L31" s="124"/>
      <c r="M31" s="128" t="s">
        <v>93</v>
      </c>
      <c r="N31" s="237" t="s">
        <v>93</v>
      </c>
      <c r="O31" s="124"/>
      <c r="P31" s="128" t="s">
        <v>236</v>
      </c>
      <c r="Q31" s="237" t="s">
        <v>236</v>
      </c>
    </row>
    <row r="32" spans="1:17" x14ac:dyDescent="0.25">
      <c r="A32" s="36"/>
      <c r="B32" s="100" t="s">
        <v>232</v>
      </c>
      <c r="C32" s="57"/>
      <c r="D32" s="122" t="s">
        <v>93</v>
      </c>
      <c r="E32" s="220" t="s">
        <v>93</v>
      </c>
      <c r="F32" s="124"/>
      <c r="G32" s="122" t="s">
        <v>236</v>
      </c>
      <c r="H32" s="220" t="s">
        <v>236</v>
      </c>
      <c r="I32" s="124"/>
      <c r="J32" s="122" t="s">
        <v>93</v>
      </c>
      <c r="K32" s="220" t="s">
        <v>93</v>
      </c>
      <c r="L32" s="124"/>
      <c r="M32" s="122" t="s">
        <v>93</v>
      </c>
      <c r="N32" s="220" t="s">
        <v>93</v>
      </c>
      <c r="O32" s="124"/>
      <c r="P32" s="122" t="s">
        <v>236</v>
      </c>
      <c r="Q32" s="220" t="s">
        <v>236</v>
      </c>
    </row>
    <row r="33" spans="1:17" x14ac:dyDescent="0.25">
      <c r="A33" s="36"/>
      <c r="B33" s="99" t="s">
        <v>233</v>
      </c>
      <c r="C33" s="57"/>
      <c r="D33" s="126" t="s">
        <v>93</v>
      </c>
      <c r="E33" s="226" t="s">
        <v>93</v>
      </c>
      <c r="F33" s="124"/>
      <c r="G33" s="128" t="s">
        <v>236</v>
      </c>
      <c r="H33" s="237" t="s">
        <v>236</v>
      </c>
      <c r="I33" s="124"/>
      <c r="J33" s="128" t="s">
        <v>93</v>
      </c>
      <c r="K33" s="237" t="s">
        <v>93</v>
      </c>
      <c r="L33" s="124"/>
      <c r="M33" s="128" t="s">
        <v>93</v>
      </c>
      <c r="N33" s="237" t="s">
        <v>93</v>
      </c>
      <c r="O33" s="124"/>
      <c r="P33" s="128" t="s">
        <v>236</v>
      </c>
      <c r="Q33" s="237" t="s">
        <v>236</v>
      </c>
    </row>
    <row r="34" spans="1:17" x14ac:dyDescent="0.25">
      <c r="A34" s="36"/>
      <c r="B34" s="100" t="s">
        <v>234</v>
      </c>
      <c r="C34" s="57"/>
      <c r="D34" s="122" t="s">
        <v>93</v>
      </c>
      <c r="E34" s="220" t="s">
        <v>93</v>
      </c>
      <c r="F34" s="124"/>
      <c r="G34" s="122" t="s">
        <v>236</v>
      </c>
      <c r="H34" s="220" t="s">
        <v>236</v>
      </c>
      <c r="I34" s="124"/>
      <c r="J34" s="122" t="s">
        <v>93</v>
      </c>
      <c r="K34" s="220" t="s">
        <v>93</v>
      </c>
      <c r="L34" s="124"/>
      <c r="M34" s="122" t="s">
        <v>93</v>
      </c>
      <c r="N34" s="220" t="s">
        <v>93</v>
      </c>
      <c r="O34" s="132"/>
      <c r="P34" s="122" t="s">
        <v>236</v>
      </c>
      <c r="Q34" s="220" t="s">
        <v>236</v>
      </c>
    </row>
    <row r="35" spans="1:17" x14ac:dyDescent="0.25">
      <c r="A35" s="36"/>
      <c r="B35" s="100"/>
      <c r="C35" s="57"/>
      <c r="D35" s="107"/>
      <c r="E35" s="228"/>
      <c r="F35" s="105"/>
      <c r="G35" s="107"/>
      <c r="H35" s="228"/>
      <c r="I35" s="105"/>
      <c r="J35" s="107"/>
      <c r="K35" s="228"/>
      <c r="L35" s="105"/>
      <c r="M35" s="107"/>
      <c r="N35" s="228"/>
      <c r="O35" s="105"/>
      <c r="P35" s="107"/>
      <c r="Q35" s="228"/>
    </row>
    <row r="36" spans="1:17" x14ac:dyDescent="0.25">
      <c r="A36" s="36"/>
      <c r="B36" s="97" t="s">
        <v>237</v>
      </c>
      <c r="C36" s="66"/>
      <c r="D36" s="130">
        <v>61</v>
      </c>
      <c r="E36" s="223">
        <f>D36/D12</f>
        <v>0.42657342657342656</v>
      </c>
      <c r="F36" s="132"/>
      <c r="G36" s="130">
        <v>18</v>
      </c>
      <c r="H36" s="223">
        <f>G36/G12</f>
        <v>0.5625</v>
      </c>
      <c r="I36" s="132"/>
      <c r="J36" s="130">
        <v>4</v>
      </c>
      <c r="K36" s="223">
        <f>J36/J12</f>
        <v>0.23529411764705882</v>
      </c>
      <c r="L36" s="132"/>
      <c r="M36" s="130">
        <v>15</v>
      </c>
      <c r="N36" s="223">
        <f>M36/M12</f>
        <v>0.36585365853658536</v>
      </c>
      <c r="O36" s="124"/>
      <c r="P36" s="130">
        <v>24</v>
      </c>
      <c r="Q36" s="223">
        <f>P36/P12</f>
        <v>0.45283018867924529</v>
      </c>
    </row>
    <row r="37" spans="1:17" x14ac:dyDescent="0.25">
      <c r="A37" s="36"/>
      <c r="B37" s="99" t="s">
        <v>225</v>
      </c>
      <c r="C37" s="57"/>
      <c r="D37" s="158">
        <v>5</v>
      </c>
      <c r="E37" s="159">
        <v>8.2000000000000003E-2</v>
      </c>
      <c r="F37" s="155"/>
      <c r="G37" s="243">
        <v>0</v>
      </c>
      <c r="H37" s="244">
        <v>0</v>
      </c>
      <c r="I37" s="155"/>
      <c r="J37" s="128" t="s">
        <v>93</v>
      </c>
      <c r="K37" s="237" t="s">
        <v>93</v>
      </c>
      <c r="L37" s="155"/>
      <c r="M37" s="243">
        <v>0</v>
      </c>
      <c r="N37" s="244">
        <v>0</v>
      </c>
      <c r="O37" s="155"/>
      <c r="P37" s="243">
        <v>5</v>
      </c>
      <c r="Q37" s="244">
        <v>0.20799999999999999</v>
      </c>
    </row>
    <row r="38" spans="1:17" x14ac:dyDescent="0.25">
      <c r="A38" s="36"/>
      <c r="B38" s="100" t="s">
        <v>226</v>
      </c>
      <c r="C38" s="57"/>
      <c r="D38" s="155">
        <v>6</v>
      </c>
      <c r="E38" s="156">
        <v>9.8000000000000004E-2</v>
      </c>
      <c r="F38" s="155"/>
      <c r="G38" s="155">
        <v>2</v>
      </c>
      <c r="H38" s="156">
        <v>0.111</v>
      </c>
      <c r="I38" s="155"/>
      <c r="J38" s="122" t="s">
        <v>93</v>
      </c>
      <c r="K38" s="220" t="s">
        <v>93</v>
      </c>
      <c r="L38" s="155"/>
      <c r="M38" s="155">
        <v>0</v>
      </c>
      <c r="N38" s="156">
        <v>0</v>
      </c>
      <c r="O38" s="155"/>
      <c r="P38" s="155">
        <v>3</v>
      </c>
      <c r="Q38" s="156">
        <v>0.125</v>
      </c>
    </row>
    <row r="39" spans="1:17" x14ac:dyDescent="0.25">
      <c r="A39" s="36"/>
      <c r="B39" s="99" t="s">
        <v>227</v>
      </c>
      <c r="C39" s="57"/>
      <c r="D39" s="158">
        <v>12</v>
      </c>
      <c r="E39" s="159">
        <v>0.19700000000000001</v>
      </c>
      <c r="F39" s="155"/>
      <c r="G39" s="243">
        <v>3</v>
      </c>
      <c r="H39" s="244">
        <v>0.16700000000000001</v>
      </c>
      <c r="I39" s="155"/>
      <c r="J39" s="128" t="s">
        <v>93</v>
      </c>
      <c r="K39" s="237" t="s">
        <v>93</v>
      </c>
      <c r="L39" s="155"/>
      <c r="M39" s="243">
        <v>0</v>
      </c>
      <c r="N39" s="244">
        <v>0</v>
      </c>
      <c r="O39" s="155"/>
      <c r="P39" s="243">
        <v>8</v>
      </c>
      <c r="Q39" s="244">
        <v>0.33300000000000002</v>
      </c>
    </row>
    <row r="40" spans="1:17" x14ac:dyDescent="0.25">
      <c r="A40" s="36"/>
      <c r="B40" s="100" t="s">
        <v>228</v>
      </c>
      <c r="C40" s="57"/>
      <c r="D40" s="155">
        <v>9</v>
      </c>
      <c r="E40" s="156">
        <v>0.14799999999999999</v>
      </c>
      <c r="F40" s="155"/>
      <c r="G40" s="155">
        <v>3</v>
      </c>
      <c r="H40" s="156">
        <v>0.16700000000000001</v>
      </c>
      <c r="I40" s="155"/>
      <c r="J40" s="122" t="s">
        <v>93</v>
      </c>
      <c r="K40" s="220" t="s">
        <v>93</v>
      </c>
      <c r="L40" s="155"/>
      <c r="M40" s="155">
        <v>4</v>
      </c>
      <c r="N40" s="156">
        <v>0.26700000000000002</v>
      </c>
      <c r="O40" s="155"/>
      <c r="P40" s="155">
        <v>2</v>
      </c>
      <c r="Q40" s="156">
        <v>8.3000000000000004E-2</v>
      </c>
    </row>
    <row r="41" spans="1:17" x14ac:dyDescent="0.25">
      <c r="A41" s="36"/>
      <c r="B41" s="99" t="s">
        <v>229</v>
      </c>
      <c r="C41" s="57"/>
      <c r="D41" s="158">
        <v>19</v>
      </c>
      <c r="E41" s="159">
        <v>0.311</v>
      </c>
      <c r="F41" s="155"/>
      <c r="G41" s="243">
        <v>6</v>
      </c>
      <c r="H41" s="244">
        <v>0.33300000000000002</v>
      </c>
      <c r="I41" s="155"/>
      <c r="J41" s="128" t="s">
        <v>93</v>
      </c>
      <c r="K41" s="237" t="s">
        <v>93</v>
      </c>
      <c r="L41" s="155"/>
      <c r="M41" s="243">
        <v>6</v>
      </c>
      <c r="N41" s="244">
        <v>0.4</v>
      </c>
      <c r="O41" s="155"/>
      <c r="P41" s="243">
        <v>6</v>
      </c>
      <c r="Q41" s="244">
        <v>0.25</v>
      </c>
    </row>
    <row r="42" spans="1:17" x14ac:dyDescent="0.25">
      <c r="A42" s="36"/>
      <c r="B42" s="100" t="s">
        <v>230</v>
      </c>
      <c r="C42" s="57"/>
      <c r="D42" s="155">
        <v>6</v>
      </c>
      <c r="E42" s="156">
        <v>9.8000000000000004E-2</v>
      </c>
      <c r="F42" s="155"/>
      <c r="G42" s="155">
        <v>2</v>
      </c>
      <c r="H42" s="156">
        <v>0.111</v>
      </c>
      <c r="I42" s="155"/>
      <c r="J42" s="122" t="s">
        <v>93</v>
      </c>
      <c r="K42" s="220" t="s">
        <v>93</v>
      </c>
      <c r="L42" s="155"/>
      <c r="M42" s="155">
        <v>3</v>
      </c>
      <c r="N42" s="156">
        <v>0.2</v>
      </c>
      <c r="O42" s="155"/>
      <c r="P42" s="155">
        <v>0</v>
      </c>
      <c r="Q42" s="156">
        <v>0</v>
      </c>
    </row>
    <row r="43" spans="1:17" x14ac:dyDescent="0.25">
      <c r="A43" s="36"/>
      <c r="B43" s="99" t="s">
        <v>231</v>
      </c>
      <c r="C43" s="57"/>
      <c r="D43" s="158">
        <v>2</v>
      </c>
      <c r="E43" s="159">
        <v>3.3000000000000002E-2</v>
      </c>
      <c r="F43" s="155"/>
      <c r="G43" s="243">
        <v>1</v>
      </c>
      <c r="H43" s="244">
        <v>5.6000000000000001E-2</v>
      </c>
      <c r="I43" s="155"/>
      <c r="J43" s="128" t="s">
        <v>93</v>
      </c>
      <c r="K43" s="237" t="s">
        <v>93</v>
      </c>
      <c r="L43" s="155"/>
      <c r="M43" s="243">
        <v>1</v>
      </c>
      <c r="N43" s="244">
        <v>6.7000000000000004E-2</v>
      </c>
      <c r="O43" s="155"/>
      <c r="P43" s="243">
        <v>0</v>
      </c>
      <c r="Q43" s="244">
        <v>0</v>
      </c>
    </row>
    <row r="44" spans="1:17" x14ac:dyDescent="0.25">
      <c r="A44" s="36"/>
      <c r="B44" s="100" t="s">
        <v>232</v>
      </c>
      <c r="C44" s="57"/>
      <c r="D44" s="155">
        <v>0</v>
      </c>
      <c r="E44" s="156">
        <v>0</v>
      </c>
      <c r="F44" s="155"/>
      <c r="G44" s="155">
        <v>0</v>
      </c>
      <c r="H44" s="156">
        <v>0</v>
      </c>
      <c r="I44" s="155"/>
      <c r="J44" s="122" t="s">
        <v>93</v>
      </c>
      <c r="K44" s="220" t="s">
        <v>93</v>
      </c>
      <c r="L44" s="155"/>
      <c r="M44" s="155">
        <v>0</v>
      </c>
      <c r="N44" s="156">
        <v>0</v>
      </c>
      <c r="O44" s="155"/>
      <c r="P44" s="155">
        <v>0</v>
      </c>
      <c r="Q44" s="156">
        <v>0</v>
      </c>
    </row>
    <row r="45" spans="1:17" x14ac:dyDescent="0.25">
      <c r="A45" s="36"/>
      <c r="B45" s="99" t="s">
        <v>233</v>
      </c>
      <c r="C45" s="57"/>
      <c r="D45" s="158">
        <v>0</v>
      </c>
      <c r="E45" s="159">
        <v>0</v>
      </c>
      <c r="F45" s="155"/>
      <c r="G45" s="243">
        <v>0</v>
      </c>
      <c r="H45" s="244">
        <v>0</v>
      </c>
      <c r="I45" s="155"/>
      <c r="J45" s="128" t="s">
        <v>93</v>
      </c>
      <c r="K45" s="237" t="s">
        <v>93</v>
      </c>
      <c r="L45" s="155"/>
      <c r="M45" s="243">
        <v>0</v>
      </c>
      <c r="N45" s="244">
        <v>0</v>
      </c>
      <c r="O45" s="155"/>
      <c r="P45" s="243">
        <v>0</v>
      </c>
      <c r="Q45" s="244">
        <v>0</v>
      </c>
    </row>
    <row r="46" spans="1:17" x14ac:dyDescent="0.25">
      <c r="A46" s="36"/>
      <c r="B46" s="100" t="s">
        <v>234</v>
      </c>
      <c r="C46" s="57"/>
      <c r="D46" s="155">
        <v>2</v>
      </c>
      <c r="E46" s="156">
        <v>3.3000000000000002E-2</v>
      </c>
      <c r="F46" s="155"/>
      <c r="G46" s="155">
        <v>1</v>
      </c>
      <c r="H46" s="156">
        <v>5.6000000000000001E-2</v>
      </c>
      <c r="I46" s="155"/>
      <c r="J46" s="122" t="s">
        <v>93</v>
      </c>
      <c r="K46" s="220" t="s">
        <v>93</v>
      </c>
      <c r="L46" s="155"/>
      <c r="M46" s="155">
        <v>1</v>
      </c>
      <c r="N46" s="156">
        <v>6.7000000000000004E-2</v>
      </c>
      <c r="O46" s="155"/>
      <c r="P46" s="155">
        <v>0</v>
      </c>
      <c r="Q46" s="156">
        <v>0</v>
      </c>
    </row>
    <row r="47" spans="1:17" x14ac:dyDescent="0.25">
      <c r="A47" s="36"/>
      <c r="B47" s="100"/>
      <c r="C47" s="57"/>
      <c r="D47" s="122"/>
      <c r="E47" s="220"/>
      <c r="F47" s="122"/>
      <c r="G47" s="122"/>
      <c r="H47" s="220"/>
      <c r="I47" s="122"/>
      <c r="J47" s="122"/>
      <c r="K47" s="220"/>
      <c r="L47" s="122"/>
      <c r="M47" s="122"/>
      <c r="N47" s="220"/>
      <c r="O47" s="122"/>
      <c r="P47" s="122"/>
      <c r="Q47" s="220"/>
    </row>
    <row r="48" spans="1:17" x14ac:dyDescent="0.25">
      <c r="A48" s="36"/>
      <c r="B48" s="97" t="s">
        <v>238</v>
      </c>
      <c r="C48" s="66"/>
      <c r="D48" s="130">
        <v>35</v>
      </c>
      <c r="E48" s="223">
        <f>D48/D12</f>
        <v>0.24475524475524477</v>
      </c>
      <c r="F48" s="132"/>
      <c r="G48" s="130">
        <v>6</v>
      </c>
      <c r="H48" s="223">
        <f>G48/G12</f>
        <v>0.1875</v>
      </c>
      <c r="I48" s="132"/>
      <c r="J48" s="130">
        <v>7</v>
      </c>
      <c r="K48" s="223">
        <f>J48/J12</f>
        <v>0.41176470588235292</v>
      </c>
      <c r="L48" s="132"/>
      <c r="M48" s="130">
        <v>7</v>
      </c>
      <c r="N48" s="223">
        <f>M48/M12</f>
        <v>0.17073170731707318</v>
      </c>
      <c r="O48" s="124"/>
      <c r="P48" s="130">
        <v>15</v>
      </c>
      <c r="Q48" s="223">
        <f>P48/P12</f>
        <v>0.28301886792452829</v>
      </c>
    </row>
    <row r="49" spans="1:17" x14ac:dyDescent="0.25">
      <c r="A49" s="36"/>
      <c r="B49" s="99" t="s">
        <v>225</v>
      </c>
      <c r="C49" s="57"/>
      <c r="D49" s="158">
        <v>9</v>
      </c>
      <c r="E49" s="159">
        <v>0.25700000000000001</v>
      </c>
      <c r="F49" s="155"/>
      <c r="G49" s="243">
        <v>0</v>
      </c>
      <c r="H49" s="244">
        <v>0</v>
      </c>
      <c r="I49" s="155"/>
      <c r="J49" s="243">
        <v>2</v>
      </c>
      <c r="K49" s="244">
        <v>0.28599999999999998</v>
      </c>
      <c r="L49" s="155"/>
      <c r="M49" s="243">
        <v>1</v>
      </c>
      <c r="N49" s="244">
        <v>0.14299999999999999</v>
      </c>
      <c r="O49" s="155"/>
      <c r="P49" s="243">
        <v>6</v>
      </c>
      <c r="Q49" s="244">
        <v>0.4</v>
      </c>
    </row>
    <row r="50" spans="1:17" x14ac:dyDescent="0.25">
      <c r="A50" s="36"/>
      <c r="B50" s="100" t="s">
        <v>226</v>
      </c>
      <c r="C50" s="57"/>
      <c r="D50" s="155">
        <v>6</v>
      </c>
      <c r="E50" s="156">
        <v>0.17100000000000001</v>
      </c>
      <c r="F50" s="155"/>
      <c r="G50" s="155">
        <v>2</v>
      </c>
      <c r="H50" s="156">
        <v>0.33300000000000002</v>
      </c>
      <c r="I50" s="155"/>
      <c r="J50" s="155">
        <v>0</v>
      </c>
      <c r="K50" s="156">
        <v>0</v>
      </c>
      <c r="L50" s="155"/>
      <c r="M50" s="155">
        <v>0</v>
      </c>
      <c r="N50" s="156">
        <v>0</v>
      </c>
      <c r="O50" s="155"/>
      <c r="P50" s="155">
        <v>4</v>
      </c>
      <c r="Q50" s="156">
        <v>0.26700000000000002</v>
      </c>
    </row>
    <row r="51" spans="1:17" x14ac:dyDescent="0.25">
      <c r="A51" s="36"/>
      <c r="B51" s="99" t="s">
        <v>227</v>
      </c>
      <c r="C51" s="57"/>
      <c r="D51" s="158">
        <v>10</v>
      </c>
      <c r="E51" s="159">
        <v>0.28599999999999998</v>
      </c>
      <c r="F51" s="155"/>
      <c r="G51" s="243">
        <v>2</v>
      </c>
      <c r="H51" s="244">
        <v>0.33300000000000002</v>
      </c>
      <c r="I51" s="155"/>
      <c r="J51" s="243">
        <v>2</v>
      </c>
      <c r="K51" s="244">
        <v>0.28599999999999998</v>
      </c>
      <c r="L51" s="155"/>
      <c r="M51" s="243">
        <v>2</v>
      </c>
      <c r="N51" s="244">
        <v>0.28599999999999998</v>
      </c>
      <c r="O51" s="155"/>
      <c r="P51" s="243">
        <v>4</v>
      </c>
      <c r="Q51" s="244">
        <v>0.26700000000000002</v>
      </c>
    </row>
    <row r="52" spans="1:17" x14ac:dyDescent="0.25">
      <c r="A52" s="36"/>
      <c r="B52" s="100" t="s">
        <v>228</v>
      </c>
      <c r="C52" s="57"/>
      <c r="D52" s="155">
        <v>4</v>
      </c>
      <c r="E52" s="156">
        <v>0.114</v>
      </c>
      <c r="F52" s="155"/>
      <c r="G52" s="155">
        <v>0</v>
      </c>
      <c r="H52" s="156">
        <v>0</v>
      </c>
      <c r="I52" s="155"/>
      <c r="J52" s="155">
        <v>1</v>
      </c>
      <c r="K52" s="156">
        <v>0.14299999999999999</v>
      </c>
      <c r="L52" s="155"/>
      <c r="M52" s="155">
        <v>3</v>
      </c>
      <c r="N52" s="156">
        <v>0.42899999999999999</v>
      </c>
      <c r="O52" s="155"/>
      <c r="P52" s="155">
        <v>0</v>
      </c>
      <c r="Q52" s="156">
        <v>0</v>
      </c>
    </row>
    <row r="53" spans="1:17" x14ac:dyDescent="0.25">
      <c r="A53" s="36"/>
      <c r="B53" s="99" t="s">
        <v>229</v>
      </c>
      <c r="C53" s="57"/>
      <c r="D53" s="158">
        <v>4</v>
      </c>
      <c r="E53" s="159">
        <v>0.114</v>
      </c>
      <c r="F53" s="155"/>
      <c r="G53" s="243">
        <v>1</v>
      </c>
      <c r="H53" s="244">
        <v>0.16700000000000001</v>
      </c>
      <c r="I53" s="155"/>
      <c r="J53" s="243">
        <v>1</v>
      </c>
      <c r="K53" s="244">
        <v>0.14299999999999999</v>
      </c>
      <c r="L53" s="155"/>
      <c r="M53" s="243">
        <v>1</v>
      </c>
      <c r="N53" s="244">
        <v>0.14299999999999999</v>
      </c>
      <c r="O53" s="155"/>
      <c r="P53" s="243">
        <v>1</v>
      </c>
      <c r="Q53" s="244">
        <v>6.7000000000000004E-2</v>
      </c>
    </row>
    <row r="54" spans="1:17" x14ac:dyDescent="0.25">
      <c r="A54" s="36"/>
      <c r="B54" s="100" t="s">
        <v>230</v>
      </c>
      <c r="C54" s="57"/>
      <c r="D54" s="155">
        <v>0</v>
      </c>
      <c r="E54" s="156">
        <v>0</v>
      </c>
      <c r="F54" s="155"/>
      <c r="G54" s="155">
        <v>0</v>
      </c>
      <c r="H54" s="156">
        <v>0</v>
      </c>
      <c r="I54" s="155"/>
      <c r="J54" s="155">
        <v>0</v>
      </c>
      <c r="K54" s="156">
        <v>0</v>
      </c>
      <c r="L54" s="155"/>
      <c r="M54" s="155">
        <v>0</v>
      </c>
      <c r="N54" s="156">
        <v>0</v>
      </c>
      <c r="O54" s="155"/>
      <c r="P54" s="155">
        <v>0</v>
      </c>
      <c r="Q54" s="156">
        <v>0</v>
      </c>
    </row>
    <row r="55" spans="1:17" x14ac:dyDescent="0.25">
      <c r="A55" s="36"/>
      <c r="B55" s="99" t="s">
        <v>231</v>
      </c>
      <c r="C55" s="57"/>
      <c r="D55" s="158">
        <v>1</v>
      </c>
      <c r="E55" s="159">
        <v>2.9000000000000001E-2</v>
      </c>
      <c r="F55" s="155"/>
      <c r="G55" s="243">
        <v>1</v>
      </c>
      <c r="H55" s="244">
        <v>0.16700000000000001</v>
      </c>
      <c r="I55" s="155"/>
      <c r="J55" s="243">
        <v>0</v>
      </c>
      <c r="K55" s="244">
        <v>0</v>
      </c>
      <c r="L55" s="155"/>
      <c r="M55" s="243">
        <v>0</v>
      </c>
      <c r="N55" s="244">
        <v>0</v>
      </c>
      <c r="O55" s="155"/>
      <c r="P55" s="243">
        <v>0</v>
      </c>
      <c r="Q55" s="244">
        <v>0</v>
      </c>
    </row>
    <row r="56" spans="1:17" x14ac:dyDescent="0.25">
      <c r="A56" s="36"/>
      <c r="B56" s="100" t="s">
        <v>232</v>
      </c>
      <c r="C56" s="57"/>
      <c r="D56" s="155">
        <v>0</v>
      </c>
      <c r="E56" s="156">
        <v>0</v>
      </c>
      <c r="F56" s="155"/>
      <c r="G56" s="155">
        <v>0</v>
      </c>
      <c r="H56" s="156">
        <v>0</v>
      </c>
      <c r="I56" s="155"/>
      <c r="J56" s="155">
        <v>0</v>
      </c>
      <c r="K56" s="156">
        <v>0</v>
      </c>
      <c r="L56" s="155"/>
      <c r="M56" s="155">
        <v>0</v>
      </c>
      <c r="N56" s="156">
        <v>0</v>
      </c>
      <c r="O56" s="155"/>
      <c r="P56" s="155">
        <v>0</v>
      </c>
      <c r="Q56" s="156">
        <v>0</v>
      </c>
    </row>
    <row r="57" spans="1:17" x14ac:dyDescent="0.25">
      <c r="A57" s="36"/>
      <c r="B57" s="99" t="s">
        <v>233</v>
      </c>
      <c r="C57" s="57"/>
      <c r="D57" s="158">
        <v>1</v>
      </c>
      <c r="E57" s="159">
        <v>2.9000000000000001E-2</v>
      </c>
      <c r="F57" s="155"/>
      <c r="G57" s="243">
        <v>0</v>
      </c>
      <c r="H57" s="244">
        <v>0</v>
      </c>
      <c r="I57" s="155"/>
      <c r="J57" s="243">
        <v>1</v>
      </c>
      <c r="K57" s="244">
        <v>0.14299999999999999</v>
      </c>
      <c r="L57" s="155"/>
      <c r="M57" s="243">
        <v>0</v>
      </c>
      <c r="N57" s="244">
        <v>0</v>
      </c>
      <c r="O57" s="155"/>
      <c r="P57" s="243">
        <v>0</v>
      </c>
      <c r="Q57" s="244">
        <v>0</v>
      </c>
    </row>
    <row r="58" spans="1:17" x14ac:dyDescent="0.25">
      <c r="A58" s="36"/>
      <c r="B58" s="100" t="s">
        <v>234</v>
      </c>
      <c r="C58" s="57"/>
      <c r="D58" s="155">
        <v>0</v>
      </c>
      <c r="E58" s="156">
        <v>0</v>
      </c>
      <c r="F58" s="155"/>
      <c r="G58" s="155">
        <v>0</v>
      </c>
      <c r="H58" s="156">
        <v>0</v>
      </c>
      <c r="I58" s="155"/>
      <c r="J58" s="155">
        <v>0</v>
      </c>
      <c r="K58" s="156">
        <v>0</v>
      </c>
      <c r="L58" s="155"/>
      <c r="M58" s="155">
        <v>0</v>
      </c>
      <c r="N58" s="156">
        <v>0</v>
      </c>
      <c r="O58" s="155"/>
      <c r="P58" s="155">
        <v>0</v>
      </c>
      <c r="Q58" s="156">
        <v>0</v>
      </c>
    </row>
    <row r="59" spans="1:17" x14ac:dyDescent="0.25">
      <c r="A59" s="36"/>
      <c r="B59" s="100"/>
      <c r="C59" s="57"/>
      <c r="D59" s="107"/>
      <c r="E59" s="228"/>
      <c r="F59" s="107"/>
      <c r="G59" s="107"/>
      <c r="H59" s="228"/>
      <c r="I59" s="107"/>
      <c r="J59" s="107"/>
      <c r="K59" s="228"/>
      <c r="L59" s="107"/>
      <c r="M59" s="107"/>
      <c r="N59" s="228"/>
      <c r="O59" s="107"/>
      <c r="P59" s="107"/>
      <c r="Q59" s="228"/>
    </row>
    <row r="60" spans="1:17" x14ac:dyDescent="0.25">
      <c r="A60" s="36"/>
      <c r="B60" s="97" t="s">
        <v>239</v>
      </c>
      <c r="C60" s="66"/>
      <c r="D60" s="130">
        <f>SUM(D61:D70)</f>
        <v>7</v>
      </c>
      <c r="E60" s="223">
        <f>D60/D12</f>
        <v>4.8951048951048952E-2</v>
      </c>
      <c r="F60" s="132"/>
      <c r="G60" s="130">
        <v>0</v>
      </c>
      <c r="H60" s="223">
        <f>G60/G12</f>
        <v>0</v>
      </c>
      <c r="I60" s="132"/>
      <c r="J60" s="130">
        <v>1</v>
      </c>
      <c r="K60" s="223">
        <f>J60/J12</f>
        <v>5.8823529411764705E-2</v>
      </c>
      <c r="L60" s="132"/>
      <c r="M60" s="130">
        <v>2</v>
      </c>
      <c r="N60" s="223">
        <f>M60/M12</f>
        <v>4.878048780487805E-2</v>
      </c>
      <c r="O60" s="124"/>
      <c r="P60" s="130">
        <v>4</v>
      </c>
      <c r="Q60" s="223">
        <f>P60/P12</f>
        <v>7.5471698113207544E-2</v>
      </c>
    </row>
    <row r="61" spans="1:17" x14ac:dyDescent="0.25">
      <c r="A61" s="36"/>
      <c r="B61" s="99" t="s">
        <v>225</v>
      </c>
      <c r="C61" s="57"/>
      <c r="D61" s="158">
        <v>1</v>
      </c>
      <c r="E61" s="159">
        <v>0.14299999999999999</v>
      </c>
      <c r="F61" s="155"/>
      <c r="G61" s="128" t="s">
        <v>236</v>
      </c>
      <c r="H61" s="237" t="s">
        <v>236</v>
      </c>
      <c r="I61" s="155"/>
      <c r="J61" s="128" t="s">
        <v>93</v>
      </c>
      <c r="K61" s="237" t="s">
        <v>93</v>
      </c>
      <c r="L61" s="155"/>
      <c r="M61" s="128" t="s">
        <v>93</v>
      </c>
      <c r="N61" s="237" t="s">
        <v>93</v>
      </c>
      <c r="O61" s="155"/>
      <c r="P61" s="128" t="s">
        <v>93</v>
      </c>
      <c r="Q61" s="237" t="s">
        <v>93</v>
      </c>
    </row>
    <row r="62" spans="1:17" x14ac:dyDescent="0.25">
      <c r="A62" s="36"/>
      <c r="B62" s="100" t="s">
        <v>226</v>
      </c>
      <c r="C62" s="57"/>
      <c r="D62" s="155">
        <v>0</v>
      </c>
      <c r="E62" s="156">
        <v>0</v>
      </c>
      <c r="F62" s="155"/>
      <c r="G62" s="122" t="s">
        <v>236</v>
      </c>
      <c r="H62" s="220" t="s">
        <v>236</v>
      </c>
      <c r="I62" s="155"/>
      <c r="J62" s="122" t="s">
        <v>93</v>
      </c>
      <c r="K62" s="220" t="s">
        <v>93</v>
      </c>
      <c r="L62" s="155"/>
      <c r="M62" s="122" t="s">
        <v>93</v>
      </c>
      <c r="N62" s="220" t="s">
        <v>93</v>
      </c>
      <c r="O62" s="155"/>
      <c r="P62" s="122" t="s">
        <v>93</v>
      </c>
      <c r="Q62" s="220" t="s">
        <v>93</v>
      </c>
    </row>
    <row r="63" spans="1:17" x14ac:dyDescent="0.25">
      <c r="A63" s="36"/>
      <c r="B63" s="99" t="s">
        <v>227</v>
      </c>
      <c r="C63" s="57"/>
      <c r="D63" s="158">
        <v>3</v>
      </c>
      <c r="E63" s="159">
        <v>0.42899999999999999</v>
      </c>
      <c r="F63" s="155"/>
      <c r="G63" s="128" t="s">
        <v>236</v>
      </c>
      <c r="H63" s="237" t="s">
        <v>236</v>
      </c>
      <c r="I63" s="155"/>
      <c r="J63" s="128" t="s">
        <v>93</v>
      </c>
      <c r="K63" s="237" t="s">
        <v>93</v>
      </c>
      <c r="L63" s="155"/>
      <c r="M63" s="128" t="s">
        <v>93</v>
      </c>
      <c r="N63" s="237" t="s">
        <v>93</v>
      </c>
      <c r="O63" s="155"/>
      <c r="P63" s="128" t="s">
        <v>93</v>
      </c>
      <c r="Q63" s="237" t="s">
        <v>93</v>
      </c>
    </row>
    <row r="64" spans="1:17" x14ac:dyDescent="0.25">
      <c r="A64" s="36"/>
      <c r="B64" s="100" t="s">
        <v>228</v>
      </c>
      <c r="C64" s="57"/>
      <c r="D64" s="155">
        <v>1</v>
      </c>
      <c r="E64" s="156">
        <v>0.14299999999999999</v>
      </c>
      <c r="F64" s="155"/>
      <c r="G64" s="122" t="s">
        <v>236</v>
      </c>
      <c r="H64" s="220" t="s">
        <v>236</v>
      </c>
      <c r="I64" s="155"/>
      <c r="J64" s="122" t="s">
        <v>93</v>
      </c>
      <c r="K64" s="220" t="s">
        <v>93</v>
      </c>
      <c r="L64" s="155"/>
      <c r="M64" s="122" t="s">
        <v>93</v>
      </c>
      <c r="N64" s="220" t="s">
        <v>93</v>
      </c>
      <c r="O64" s="155"/>
      <c r="P64" s="122" t="s">
        <v>93</v>
      </c>
      <c r="Q64" s="220" t="s">
        <v>93</v>
      </c>
    </row>
    <row r="65" spans="1:17" x14ac:dyDescent="0.25">
      <c r="A65" s="36"/>
      <c r="B65" s="99" t="s">
        <v>229</v>
      </c>
      <c r="C65" s="57"/>
      <c r="D65" s="158">
        <v>2</v>
      </c>
      <c r="E65" s="159">
        <v>0.28599999999999998</v>
      </c>
      <c r="F65" s="155"/>
      <c r="G65" s="128" t="s">
        <v>236</v>
      </c>
      <c r="H65" s="237" t="s">
        <v>236</v>
      </c>
      <c r="I65" s="155"/>
      <c r="J65" s="128" t="s">
        <v>93</v>
      </c>
      <c r="K65" s="237" t="s">
        <v>93</v>
      </c>
      <c r="L65" s="155"/>
      <c r="M65" s="128" t="s">
        <v>93</v>
      </c>
      <c r="N65" s="237" t="s">
        <v>93</v>
      </c>
      <c r="O65" s="155"/>
      <c r="P65" s="128" t="s">
        <v>93</v>
      </c>
      <c r="Q65" s="237" t="s">
        <v>93</v>
      </c>
    </row>
    <row r="66" spans="1:17" x14ac:dyDescent="0.25">
      <c r="A66" s="36"/>
      <c r="B66" s="100" t="s">
        <v>230</v>
      </c>
      <c r="C66" s="57"/>
      <c r="D66" s="155">
        <v>0</v>
      </c>
      <c r="E66" s="156">
        <v>0</v>
      </c>
      <c r="F66" s="155"/>
      <c r="G66" s="122" t="s">
        <v>236</v>
      </c>
      <c r="H66" s="220" t="s">
        <v>236</v>
      </c>
      <c r="I66" s="155"/>
      <c r="J66" s="122" t="s">
        <v>93</v>
      </c>
      <c r="K66" s="220" t="s">
        <v>93</v>
      </c>
      <c r="L66" s="155"/>
      <c r="M66" s="122" t="s">
        <v>93</v>
      </c>
      <c r="N66" s="220" t="s">
        <v>93</v>
      </c>
      <c r="O66" s="155"/>
      <c r="P66" s="122" t="s">
        <v>93</v>
      </c>
      <c r="Q66" s="220" t="s">
        <v>93</v>
      </c>
    </row>
    <row r="67" spans="1:17" x14ac:dyDescent="0.25">
      <c r="A67" s="36"/>
      <c r="B67" s="99" t="s">
        <v>231</v>
      </c>
      <c r="C67" s="57"/>
      <c r="D67" s="158">
        <v>0</v>
      </c>
      <c r="E67" s="159">
        <v>0</v>
      </c>
      <c r="F67" s="155"/>
      <c r="G67" s="128" t="s">
        <v>236</v>
      </c>
      <c r="H67" s="237" t="s">
        <v>236</v>
      </c>
      <c r="I67" s="155"/>
      <c r="J67" s="128" t="s">
        <v>93</v>
      </c>
      <c r="K67" s="237" t="s">
        <v>93</v>
      </c>
      <c r="L67" s="155"/>
      <c r="M67" s="128" t="s">
        <v>93</v>
      </c>
      <c r="N67" s="237" t="s">
        <v>93</v>
      </c>
      <c r="O67" s="155"/>
      <c r="P67" s="128" t="s">
        <v>93</v>
      </c>
      <c r="Q67" s="237" t="s">
        <v>93</v>
      </c>
    </row>
    <row r="68" spans="1:17" x14ac:dyDescent="0.25">
      <c r="A68" s="36"/>
      <c r="B68" s="100" t="s">
        <v>232</v>
      </c>
      <c r="C68" s="57"/>
      <c r="D68" s="155">
        <v>0</v>
      </c>
      <c r="E68" s="156">
        <v>0</v>
      </c>
      <c r="F68" s="155"/>
      <c r="G68" s="122" t="s">
        <v>236</v>
      </c>
      <c r="H68" s="220" t="s">
        <v>236</v>
      </c>
      <c r="I68" s="155"/>
      <c r="J68" s="122" t="s">
        <v>93</v>
      </c>
      <c r="K68" s="220" t="s">
        <v>93</v>
      </c>
      <c r="L68" s="155"/>
      <c r="M68" s="122" t="s">
        <v>93</v>
      </c>
      <c r="N68" s="220" t="s">
        <v>93</v>
      </c>
      <c r="O68" s="155"/>
      <c r="P68" s="122" t="s">
        <v>93</v>
      </c>
      <c r="Q68" s="220" t="s">
        <v>93</v>
      </c>
    </row>
    <row r="69" spans="1:17" x14ac:dyDescent="0.25">
      <c r="A69" s="36"/>
      <c r="B69" s="99" t="s">
        <v>233</v>
      </c>
      <c r="C69" s="57"/>
      <c r="D69" s="158">
        <v>0</v>
      </c>
      <c r="E69" s="159">
        <v>0</v>
      </c>
      <c r="F69" s="155"/>
      <c r="G69" s="128" t="s">
        <v>236</v>
      </c>
      <c r="H69" s="237" t="s">
        <v>236</v>
      </c>
      <c r="I69" s="155"/>
      <c r="J69" s="128" t="s">
        <v>93</v>
      </c>
      <c r="K69" s="237" t="s">
        <v>93</v>
      </c>
      <c r="L69" s="155"/>
      <c r="M69" s="128" t="s">
        <v>93</v>
      </c>
      <c r="N69" s="237" t="s">
        <v>93</v>
      </c>
      <c r="O69" s="155"/>
      <c r="P69" s="128" t="s">
        <v>93</v>
      </c>
      <c r="Q69" s="237" t="s">
        <v>93</v>
      </c>
    </row>
    <row r="70" spans="1:17" x14ac:dyDescent="0.25">
      <c r="A70" s="36"/>
      <c r="B70" s="100" t="s">
        <v>234</v>
      </c>
      <c r="C70" s="57"/>
      <c r="D70" s="155">
        <v>0</v>
      </c>
      <c r="E70" s="156">
        <v>0</v>
      </c>
      <c r="F70" s="155"/>
      <c r="G70" s="122" t="s">
        <v>236</v>
      </c>
      <c r="H70" s="220" t="s">
        <v>236</v>
      </c>
      <c r="I70" s="155"/>
      <c r="J70" s="122" t="s">
        <v>93</v>
      </c>
      <c r="K70" s="220" t="s">
        <v>93</v>
      </c>
      <c r="L70" s="155"/>
      <c r="M70" s="122" t="s">
        <v>93</v>
      </c>
      <c r="N70" s="220" t="s">
        <v>93</v>
      </c>
      <c r="O70" s="155"/>
      <c r="P70" s="122" t="s">
        <v>93</v>
      </c>
      <c r="Q70" s="220" t="s">
        <v>93</v>
      </c>
    </row>
    <row r="71" spans="1:17" x14ac:dyDescent="0.25">
      <c r="A71" s="36"/>
      <c r="B71" s="100"/>
      <c r="C71" s="57"/>
      <c r="D71" s="107"/>
      <c r="E71" s="228"/>
      <c r="F71" s="107"/>
      <c r="G71" s="107"/>
      <c r="H71" s="228"/>
      <c r="I71" s="107"/>
      <c r="J71" s="107"/>
      <c r="K71" s="228"/>
      <c r="L71" s="107"/>
      <c r="M71" s="107"/>
      <c r="N71" s="228"/>
      <c r="O71" s="107"/>
      <c r="P71" s="107"/>
      <c r="Q71" s="228"/>
    </row>
    <row r="72" spans="1:17" x14ac:dyDescent="0.25">
      <c r="A72" s="36"/>
      <c r="B72" s="97" t="s">
        <v>240</v>
      </c>
      <c r="C72" s="66"/>
      <c r="D72" s="130">
        <v>36</v>
      </c>
      <c r="E72" s="223">
        <f>D72/D12</f>
        <v>0.25174825174825177</v>
      </c>
      <c r="F72" s="132"/>
      <c r="G72" s="130">
        <v>8</v>
      </c>
      <c r="H72" s="223">
        <f>G72/G12</f>
        <v>0.25</v>
      </c>
      <c r="I72" s="132"/>
      <c r="J72" s="130">
        <v>2</v>
      </c>
      <c r="K72" s="223">
        <f>J72/J12</f>
        <v>0.11764705882352941</v>
      </c>
      <c r="L72" s="132"/>
      <c r="M72" s="130">
        <v>16</v>
      </c>
      <c r="N72" s="223">
        <f>M72/M12</f>
        <v>0.3902439024390244</v>
      </c>
      <c r="O72" s="124"/>
      <c r="P72" s="130">
        <v>10</v>
      </c>
      <c r="Q72" s="223">
        <f>P72/P12</f>
        <v>0.18867924528301888</v>
      </c>
    </row>
    <row r="73" spans="1:17" x14ac:dyDescent="0.25">
      <c r="A73" s="36"/>
      <c r="B73" s="99" t="s">
        <v>225</v>
      </c>
      <c r="C73" s="57"/>
      <c r="D73" s="158">
        <v>14</v>
      </c>
      <c r="E73" s="159">
        <v>0.38900000000000001</v>
      </c>
      <c r="F73" s="155"/>
      <c r="G73" s="243">
        <v>4</v>
      </c>
      <c r="H73" s="244">
        <v>0.5</v>
      </c>
      <c r="I73" s="155"/>
      <c r="J73" s="128" t="s">
        <v>93</v>
      </c>
      <c r="K73" s="237" t="s">
        <v>93</v>
      </c>
      <c r="L73" s="155"/>
      <c r="M73" s="243">
        <v>3</v>
      </c>
      <c r="N73" s="244">
        <v>0.188</v>
      </c>
      <c r="O73" s="155"/>
      <c r="P73" s="243">
        <v>7</v>
      </c>
      <c r="Q73" s="244">
        <v>0.7</v>
      </c>
    </row>
    <row r="74" spans="1:17" x14ac:dyDescent="0.25">
      <c r="A74" s="36"/>
      <c r="B74" s="100" t="s">
        <v>226</v>
      </c>
      <c r="C74" s="57"/>
      <c r="D74" s="155">
        <v>5</v>
      </c>
      <c r="E74" s="156">
        <v>0.13900000000000001</v>
      </c>
      <c r="F74" s="155"/>
      <c r="G74" s="155">
        <v>1</v>
      </c>
      <c r="H74" s="156">
        <v>0.125</v>
      </c>
      <c r="I74" s="155"/>
      <c r="J74" s="122" t="s">
        <v>93</v>
      </c>
      <c r="K74" s="220" t="s">
        <v>93</v>
      </c>
      <c r="L74" s="155"/>
      <c r="M74" s="155">
        <v>3</v>
      </c>
      <c r="N74" s="156">
        <v>0.188</v>
      </c>
      <c r="O74" s="155"/>
      <c r="P74" s="155">
        <v>1</v>
      </c>
      <c r="Q74" s="156">
        <v>0.1</v>
      </c>
    </row>
    <row r="75" spans="1:17" x14ac:dyDescent="0.25">
      <c r="A75" s="36"/>
      <c r="B75" s="99" t="s">
        <v>227</v>
      </c>
      <c r="C75" s="57"/>
      <c r="D75" s="158">
        <v>9</v>
      </c>
      <c r="E75" s="159">
        <v>0.25</v>
      </c>
      <c r="F75" s="155"/>
      <c r="G75" s="243">
        <v>2</v>
      </c>
      <c r="H75" s="244">
        <v>0.25</v>
      </c>
      <c r="I75" s="155"/>
      <c r="J75" s="128" t="s">
        <v>93</v>
      </c>
      <c r="K75" s="237" t="s">
        <v>93</v>
      </c>
      <c r="L75" s="155"/>
      <c r="M75" s="243">
        <v>5</v>
      </c>
      <c r="N75" s="244">
        <v>0.313</v>
      </c>
      <c r="O75" s="155"/>
      <c r="P75" s="243">
        <v>1</v>
      </c>
      <c r="Q75" s="244">
        <v>0.1</v>
      </c>
    </row>
    <row r="76" spans="1:17" x14ac:dyDescent="0.25">
      <c r="A76" s="36"/>
      <c r="B76" s="100" t="s">
        <v>228</v>
      </c>
      <c r="C76" s="57"/>
      <c r="D76" s="155">
        <v>2</v>
      </c>
      <c r="E76" s="156">
        <v>5.6000000000000001E-2</v>
      </c>
      <c r="F76" s="155"/>
      <c r="G76" s="155">
        <v>0</v>
      </c>
      <c r="H76" s="156">
        <v>0</v>
      </c>
      <c r="I76" s="155"/>
      <c r="J76" s="122" t="s">
        <v>93</v>
      </c>
      <c r="K76" s="220" t="s">
        <v>93</v>
      </c>
      <c r="L76" s="155"/>
      <c r="M76" s="155">
        <v>1</v>
      </c>
      <c r="N76" s="156">
        <v>6.3E-2</v>
      </c>
      <c r="O76" s="155"/>
      <c r="P76" s="155">
        <v>1</v>
      </c>
      <c r="Q76" s="156">
        <v>0.1</v>
      </c>
    </row>
    <row r="77" spans="1:17" x14ac:dyDescent="0.25">
      <c r="A77" s="36"/>
      <c r="B77" s="99" t="s">
        <v>229</v>
      </c>
      <c r="C77" s="57"/>
      <c r="D77" s="158">
        <v>3</v>
      </c>
      <c r="E77" s="159">
        <v>8.3000000000000004E-2</v>
      </c>
      <c r="F77" s="155"/>
      <c r="G77" s="243">
        <v>0</v>
      </c>
      <c r="H77" s="244">
        <v>0</v>
      </c>
      <c r="I77" s="155"/>
      <c r="J77" s="128" t="s">
        <v>93</v>
      </c>
      <c r="K77" s="237" t="s">
        <v>93</v>
      </c>
      <c r="L77" s="155"/>
      <c r="M77" s="243">
        <v>3</v>
      </c>
      <c r="N77" s="244">
        <v>0.188</v>
      </c>
      <c r="O77" s="155"/>
      <c r="P77" s="243">
        <v>0</v>
      </c>
      <c r="Q77" s="244">
        <v>0</v>
      </c>
    </row>
    <row r="78" spans="1:17" x14ac:dyDescent="0.25">
      <c r="A78" s="36"/>
      <c r="B78" s="100" t="s">
        <v>230</v>
      </c>
      <c r="C78" s="57"/>
      <c r="D78" s="155">
        <v>3</v>
      </c>
      <c r="E78" s="156">
        <v>8.3000000000000004E-2</v>
      </c>
      <c r="F78" s="155"/>
      <c r="G78" s="155">
        <v>1</v>
      </c>
      <c r="H78" s="156">
        <v>0.125</v>
      </c>
      <c r="I78" s="155"/>
      <c r="J78" s="122" t="s">
        <v>93</v>
      </c>
      <c r="K78" s="220" t="s">
        <v>93</v>
      </c>
      <c r="L78" s="155"/>
      <c r="M78" s="155">
        <v>1</v>
      </c>
      <c r="N78" s="156">
        <v>6.3E-2</v>
      </c>
      <c r="O78" s="155"/>
      <c r="P78" s="155">
        <v>0</v>
      </c>
      <c r="Q78" s="156">
        <v>0</v>
      </c>
    </row>
    <row r="79" spans="1:17" x14ac:dyDescent="0.25">
      <c r="A79" s="36"/>
      <c r="B79" s="99" t="s">
        <v>231</v>
      </c>
      <c r="C79" s="57"/>
      <c r="D79" s="158">
        <v>0</v>
      </c>
      <c r="E79" s="159">
        <v>0</v>
      </c>
      <c r="F79" s="155"/>
      <c r="G79" s="243">
        <v>0</v>
      </c>
      <c r="H79" s="244">
        <v>0</v>
      </c>
      <c r="I79" s="155"/>
      <c r="J79" s="128" t="s">
        <v>93</v>
      </c>
      <c r="K79" s="237" t="s">
        <v>93</v>
      </c>
      <c r="L79" s="155"/>
      <c r="M79" s="243">
        <v>0</v>
      </c>
      <c r="N79" s="244">
        <v>0</v>
      </c>
      <c r="O79" s="155"/>
      <c r="P79" s="243">
        <v>0</v>
      </c>
      <c r="Q79" s="244">
        <v>0</v>
      </c>
    </row>
    <row r="80" spans="1:17" x14ac:dyDescent="0.25">
      <c r="A80" s="36"/>
      <c r="B80" s="100" t="s">
        <v>232</v>
      </c>
      <c r="C80" s="57"/>
      <c r="D80" s="155">
        <v>0</v>
      </c>
      <c r="E80" s="156">
        <v>0</v>
      </c>
      <c r="F80" s="155"/>
      <c r="G80" s="155">
        <v>0</v>
      </c>
      <c r="H80" s="156">
        <v>0</v>
      </c>
      <c r="I80" s="155"/>
      <c r="J80" s="122" t="s">
        <v>93</v>
      </c>
      <c r="K80" s="220" t="s">
        <v>93</v>
      </c>
      <c r="L80" s="155"/>
      <c r="M80" s="155">
        <v>0</v>
      </c>
      <c r="N80" s="156">
        <v>0</v>
      </c>
      <c r="O80" s="155"/>
      <c r="P80" s="155">
        <v>0</v>
      </c>
      <c r="Q80" s="156">
        <v>0</v>
      </c>
    </row>
    <row r="81" spans="1:17" x14ac:dyDescent="0.25">
      <c r="A81" s="36"/>
      <c r="B81" s="99" t="s">
        <v>233</v>
      </c>
      <c r="C81" s="57"/>
      <c r="D81" s="158">
        <v>0</v>
      </c>
      <c r="E81" s="159">
        <v>0</v>
      </c>
      <c r="F81" s="155"/>
      <c r="G81" s="243">
        <v>0</v>
      </c>
      <c r="H81" s="244">
        <v>0</v>
      </c>
      <c r="I81" s="155"/>
      <c r="J81" s="128" t="s">
        <v>93</v>
      </c>
      <c r="K81" s="237" t="s">
        <v>93</v>
      </c>
      <c r="L81" s="155"/>
      <c r="M81" s="243">
        <v>0</v>
      </c>
      <c r="N81" s="244">
        <v>0</v>
      </c>
      <c r="O81" s="155"/>
      <c r="P81" s="243">
        <v>0</v>
      </c>
      <c r="Q81" s="244">
        <v>0</v>
      </c>
    </row>
    <row r="82" spans="1:17" x14ac:dyDescent="0.25">
      <c r="A82" s="36"/>
      <c r="B82" s="100" t="s">
        <v>234</v>
      </c>
      <c r="C82" s="57"/>
      <c r="D82" s="155">
        <v>0</v>
      </c>
      <c r="E82" s="156">
        <v>0</v>
      </c>
      <c r="F82" s="155"/>
      <c r="G82" s="155">
        <v>0</v>
      </c>
      <c r="H82" s="156">
        <v>0</v>
      </c>
      <c r="I82" s="155"/>
      <c r="J82" s="122" t="s">
        <v>93</v>
      </c>
      <c r="K82" s="220" t="s">
        <v>93</v>
      </c>
      <c r="L82" s="155"/>
      <c r="M82" s="155">
        <v>0</v>
      </c>
      <c r="N82" s="156">
        <v>0</v>
      </c>
      <c r="O82" s="155"/>
      <c r="P82" s="155">
        <v>0</v>
      </c>
      <c r="Q82" s="156">
        <v>0</v>
      </c>
    </row>
    <row r="83" spans="1:17" x14ac:dyDescent="0.25">
      <c r="A83" s="36"/>
      <c r="B83" s="36"/>
      <c r="C83" s="36"/>
      <c r="D83" s="111"/>
      <c r="E83" s="277"/>
      <c r="F83" s="111"/>
      <c r="G83" s="111"/>
      <c r="H83" s="277"/>
      <c r="I83" s="111"/>
      <c r="J83" s="111"/>
      <c r="K83" s="277"/>
      <c r="L83" s="111"/>
      <c r="M83" s="111"/>
      <c r="N83" s="277"/>
      <c r="O83" s="111"/>
      <c r="P83" s="111"/>
      <c r="Q83" s="277"/>
    </row>
    <row r="84" spans="1:17" ht="31.5" customHeight="1" x14ac:dyDescent="0.25">
      <c r="A84" s="36"/>
      <c r="B84" s="101" t="s">
        <v>242</v>
      </c>
      <c r="C84" s="66"/>
      <c r="D84" s="130">
        <v>27</v>
      </c>
      <c r="E84" s="223">
        <f>D84/D12</f>
        <v>0.1888111888111888</v>
      </c>
      <c r="F84" s="132"/>
      <c r="G84" s="130">
        <v>7</v>
      </c>
      <c r="H84" s="223">
        <f>G84/G12</f>
        <v>0.21875</v>
      </c>
      <c r="I84" s="132"/>
      <c r="J84" s="130">
        <v>3</v>
      </c>
      <c r="K84" s="223">
        <f>J84/J12</f>
        <v>0.17647058823529413</v>
      </c>
      <c r="L84" s="132"/>
      <c r="M84" s="130">
        <v>7</v>
      </c>
      <c r="N84" s="223">
        <f>M84/M12</f>
        <v>0.17073170731707318</v>
      </c>
      <c r="O84" s="216"/>
      <c r="P84" s="130">
        <v>10</v>
      </c>
      <c r="Q84" s="223">
        <f>P84/P12</f>
        <v>0.18867924528301888</v>
      </c>
    </row>
    <row r="85" spans="1:17" x14ac:dyDescent="0.25">
      <c r="B85" s="99" t="s">
        <v>225</v>
      </c>
      <c r="C85" s="57"/>
      <c r="D85" s="158">
        <v>0</v>
      </c>
      <c r="E85" s="159">
        <v>0</v>
      </c>
      <c r="F85" s="155"/>
      <c r="G85" s="243">
        <v>0</v>
      </c>
      <c r="H85" s="244">
        <v>0</v>
      </c>
      <c r="I85" s="155"/>
      <c r="J85" s="128" t="s">
        <v>93</v>
      </c>
      <c r="K85" s="237" t="s">
        <v>93</v>
      </c>
      <c r="L85" s="155"/>
      <c r="M85" s="243">
        <v>0</v>
      </c>
      <c r="N85" s="244">
        <v>0</v>
      </c>
      <c r="O85" s="155"/>
      <c r="P85" s="243">
        <v>0</v>
      </c>
      <c r="Q85" s="244">
        <v>0</v>
      </c>
    </row>
    <row r="86" spans="1:17" x14ac:dyDescent="0.25">
      <c r="B86" s="100" t="s">
        <v>226</v>
      </c>
      <c r="C86" s="57"/>
      <c r="D86" s="155">
        <v>1</v>
      </c>
      <c r="E86" s="156">
        <v>3.6999999999999998E-2</v>
      </c>
      <c r="F86" s="155"/>
      <c r="G86" s="155">
        <v>0</v>
      </c>
      <c r="H86" s="156">
        <v>0</v>
      </c>
      <c r="I86" s="155"/>
      <c r="J86" s="122" t="s">
        <v>93</v>
      </c>
      <c r="K86" s="220" t="s">
        <v>93</v>
      </c>
      <c r="L86" s="155"/>
      <c r="M86" s="155">
        <v>0</v>
      </c>
      <c r="N86" s="156">
        <v>0</v>
      </c>
      <c r="O86" s="155"/>
      <c r="P86" s="155">
        <v>1</v>
      </c>
      <c r="Q86" s="156">
        <v>0.1</v>
      </c>
    </row>
    <row r="87" spans="1:17" x14ac:dyDescent="0.25">
      <c r="B87" s="99" t="s">
        <v>227</v>
      </c>
      <c r="C87" s="57"/>
      <c r="D87" s="158">
        <v>0</v>
      </c>
      <c r="E87" s="159">
        <v>0</v>
      </c>
      <c r="F87" s="155"/>
      <c r="G87" s="243">
        <v>0</v>
      </c>
      <c r="H87" s="244">
        <v>0</v>
      </c>
      <c r="I87" s="155"/>
      <c r="J87" s="128" t="s">
        <v>93</v>
      </c>
      <c r="K87" s="237" t="s">
        <v>93</v>
      </c>
      <c r="L87" s="155"/>
      <c r="M87" s="243">
        <v>0</v>
      </c>
      <c r="N87" s="244">
        <v>0</v>
      </c>
      <c r="O87" s="155"/>
      <c r="P87" s="243">
        <v>0</v>
      </c>
      <c r="Q87" s="244">
        <v>0</v>
      </c>
    </row>
    <row r="88" spans="1:17" x14ac:dyDescent="0.25">
      <c r="B88" s="100" t="s">
        <v>228</v>
      </c>
      <c r="C88" s="57"/>
      <c r="D88" s="155">
        <v>0</v>
      </c>
      <c r="E88" s="156">
        <v>0</v>
      </c>
      <c r="F88" s="155"/>
      <c r="G88" s="155">
        <v>0</v>
      </c>
      <c r="H88" s="156">
        <v>0</v>
      </c>
      <c r="I88" s="155"/>
      <c r="J88" s="122" t="s">
        <v>93</v>
      </c>
      <c r="K88" s="220" t="s">
        <v>93</v>
      </c>
      <c r="L88" s="155"/>
      <c r="M88" s="155">
        <v>0</v>
      </c>
      <c r="N88" s="156">
        <v>0</v>
      </c>
      <c r="O88" s="155"/>
      <c r="P88" s="155">
        <v>0</v>
      </c>
      <c r="Q88" s="156">
        <v>0</v>
      </c>
    </row>
    <row r="89" spans="1:17" x14ac:dyDescent="0.25">
      <c r="B89" s="99" t="s">
        <v>229</v>
      </c>
      <c r="C89" s="57"/>
      <c r="D89" s="158">
        <v>0</v>
      </c>
      <c r="E89" s="159">
        <v>0</v>
      </c>
      <c r="F89" s="155"/>
      <c r="G89" s="243">
        <v>0</v>
      </c>
      <c r="H89" s="244">
        <v>0</v>
      </c>
      <c r="I89" s="155"/>
      <c r="J89" s="128" t="s">
        <v>93</v>
      </c>
      <c r="K89" s="237" t="s">
        <v>93</v>
      </c>
      <c r="L89" s="155"/>
      <c r="M89" s="243">
        <v>0</v>
      </c>
      <c r="N89" s="244">
        <v>0</v>
      </c>
      <c r="O89" s="155"/>
      <c r="P89" s="243">
        <v>0</v>
      </c>
      <c r="Q89" s="244">
        <v>0</v>
      </c>
    </row>
    <row r="90" spans="1:17" x14ac:dyDescent="0.25">
      <c r="B90" s="100" t="s">
        <v>230</v>
      </c>
      <c r="C90" s="57"/>
      <c r="D90" s="155">
        <v>1</v>
      </c>
      <c r="E90" s="156">
        <v>3.6999999999999998E-2</v>
      </c>
      <c r="F90" s="155"/>
      <c r="G90" s="155">
        <v>0</v>
      </c>
      <c r="H90" s="156">
        <v>0</v>
      </c>
      <c r="I90" s="155"/>
      <c r="J90" s="122" t="s">
        <v>93</v>
      </c>
      <c r="K90" s="220" t="s">
        <v>93</v>
      </c>
      <c r="L90" s="155"/>
      <c r="M90" s="155">
        <v>1</v>
      </c>
      <c r="N90" s="156">
        <v>0.14299999999999999</v>
      </c>
      <c r="O90" s="155"/>
      <c r="P90" s="155">
        <v>0</v>
      </c>
      <c r="Q90" s="156">
        <v>0</v>
      </c>
    </row>
    <row r="91" spans="1:17" x14ac:dyDescent="0.25">
      <c r="B91" s="99" t="s">
        <v>231</v>
      </c>
      <c r="C91" s="57"/>
      <c r="D91" s="158">
        <v>0</v>
      </c>
      <c r="E91" s="159">
        <v>0</v>
      </c>
      <c r="F91" s="155"/>
      <c r="G91" s="243">
        <v>0</v>
      </c>
      <c r="H91" s="244">
        <v>0</v>
      </c>
      <c r="I91" s="155"/>
      <c r="J91" s="128" t="s">
        <v>93</v>
      </c>
      <c r="K91" s="237" t="s">
        <v>93</v>
      </c>
      <c r="L91" s="155"/>
      <c r="M91" s="243">
        <v>0</v>
      </c>
      <c r="N91" s="244">
        <v>0</v>
      </c>
      <c r="O91" s="155"/>
      <c r="P91" s="243">
        <v>0</v>
      </c>
      <c r="Q91" s="244">
        <v>0</v>
      </c>
    </row>
    <row r="92" spans="1:17" x14ac:dyDescent="0.25">
      <c r="B92" s="100" t="s">
        <v>232</v>
      </c>
      <c r="C92" s="57"/>
      <c r="D92" s="155">
        <v>0</v>
      </c>
      <c r="E92" s="156">
        <v>0</v>
      </c>
      <c r="F92" s="155"/>
      <c r="G92" s="155">
        <v>0</v>
      </c>
      <c r="H92" s="156">
        <v>0</v>
      </c>
      <c r="I92" s="155"/>
      <c r="J92" s="122" t="s">
        <v>93</v>
      </c>
      <c r="K92" s="220" t="s">
        <v>93</v>
      </c>
      <c r="L92" s="155"/>
      <c r="M92" s="155">
        <v>0</v>
      </c>
      <c r="N92" s="156">
        <v>0</v>
      </c>
      <c r="O92" s="155"/>
      <c r="P92" s="155">
        <v>0</v>
      </c>
      <c r="Q92" s="156">
        <v>0</v>
      </c>
    </row>
    <row r="93" spans="1:17" x14ac:dyDescent="0.25">
      <c r="B93" s="99" t="s">
        <v>233</v>
      </c>
      <c r="C93" s="57"/>
      <c r="D93" s="158">
        <v>5</v>
      </c>
      <c r="E93" s="159">
        <v>0.185</v>
      </c>
      <c r="F93" s="155"/>
      <c r="G93" s="243">
        <v>0</v>
      </c>
      <c r="H93" s="244">
        <v>0</v>
      </c>
      <c r="I93" s="155"/>
      <c r="J93" s="128" t="s">
        <v>93</v>
      </c>
      <c r="K93" s="237" t="s">
        <v>93</v>
      </c>
      <c r="L93" s="155"/>
      <c r="M93" s="243">
        <v>2</v>
      </c>
      <c r="N93" s="244">
        <v>0.28599999999999998</v>
      </c>
      <c r="O93" s="155"/>
      <c r="P93" s="243">
        <v>3</v>
      </c>
      <c r="Q93" s="244">
        <v>0.3</v>
      </c>
    </row>
    <row r="94" spans="1:17" ht="15.75" thickBot="1" x14ac:dyDescent="0.3">
      <c r="B94" s="329" t="s">
        <v>234</v>
      </c>
      <c r="C94" s="57"/>
      <c r="D94" s="270">
        <v>20</v>
      </c>
      <c r="E94" s="274">
        <v>0.74099999999999999</v>
      </c>
      <c r="F94" s="155"/>
      <c r="G94" s="270">
        <v>7</v>
      </c>
      <c r="H94" s="274">
        <v>1</v>
      </c>
      <c r="I94" s="155"/>
      <c r="J94" s="154" t="s">
        <v>93</v>
      </c>
      <c r="K94" s="157" t="s">
        <v>93</v>
      </c>
      <c r="L94" s="155"/>
      <c r="M94" s="270">
        <v>4</v>
      </c>
      <c r="N94" s="274">
        <v>0.57099999999999995</v>
      </c>
      <c r="O94" s="155"/>
      <c r="P94" s="270">
        <v>6</v>
      </c>
      <c r="Q94" s="274">
        <v>0.6</v>
      </c>
    </row>
    <row r="95" spans="1:17" ht="15.75" thickTop="1" x14ac:dyDescent="0.25"/>
    <row r="96" spans="1:17" x14ac:dyDescent="0.25">
      <c r="A96" s="464" t="s">
        <v>78</v>
      </c>
      <c r="B96" s="464"/>
      <c r="C96" s="464"/>
      <c r="D96" s="464"/>
      <c r="E96" s="464"/>
      <c r="F96" s="464"/>
      <c r="G96" s="464"/>
      <c r="H96" s="464"/>
      <c r="I96" s="464"/>
      <c r="J96" s="464"/>
      <c r="K96" s="464"/>
      <c r="L96" s="464"/>
      <c r="M96" s="464"/>
      <c r="N96" s="240"/>
    </row>
    <row r="97" spans="1:17" x14ac:dyDescent="0.25">
      <c r="A97" s="103" t="s">
        <v>79</v>
      </c>
      <c r="B97" s="104"/>
      <c r="C97" s="39"/>
      <c r="D97" s="104"/>
      <c r="E97" s="230"/>
      <c r="F97" s="104"/>
      <c r="G97" s="103"/>
      <c r="H97" s="239"/>
      <c r="I97" s="104"/>
      <c r="J97" s="103"/>
      <c r="K97" s="239"/>
      <c r="L97" s="103"/>
      <c r="M97" s="104"/>
      <c r="N97" s="230"/>
    </row>
    <row r="98" spans="1:17" ht="13.5" customHeight="1" x14ac:dyDescent="0.25">
      <c r="A98" s="36"/>
      <c r="B98" s="40" t="s">
        <v>96</v>
      </c>
      <c r="C98" s="36"/>
      <c r="D98" s="36"/>
      <c r="E98" s="40"/>
      <c r="F98" s="40"/>
      <c r="G98" s="36"/>
      <c r="H98" s="40"/>
      <c r="I98" s="40"/>
      <c r="J98" s="40"/>
      <c r="K98" s="36"/>
      <c r="L98" s="39"/>
      <c r="M98" s="39"/>
      <c r="N98" s="36"/>
      <c r="O98" s="36"/>
      <c r="P98" s="36"/>
      <c r="Q98" s="36"/>
    </row>
    <row r="99" spans="1:17" x14ac:dyDescent="0.25">
      <c r="A99" s="36"/>
      <c r="B99" s="486" t="s">
        <v>97</v>
      </c>
      <c r="C99" s="486"/>
      <c r="D99" s="486"/>
      <c r="E99" s="486"/>
      <c r="F99" s="486"/>
      <c r="G99" s="486"/>
      <c r="H99" s="486"/>
      <c r="I99" s="486"/>
      <c r="J99" s="486"/>
      <c r="K99" s="486"/>
      <c r="L99" s="486"/>
      <c r="M99" s="486"/>
      <c r="N99" s="486"/>
      <c r="O99" s="39"/>
      <c r="P99" s="39"/>
      <c r="Q99" s="39"/>
    </row>
    <row r="100" spans="1:17" x14ac:dyDescent="0.25">
      <c r="A100" s="36"/>
      <c r="B100" s="103" t="s">
        <v>98</v>
      </c>
      <c r="C100" s="36"/>
      <c r="D100" s="36"/>
      <c r="E100" s="36"/>
      <c r="F100" s="36"/>
      <c r="G100" s="36"/>
      <c r="H100" s="36"/>
      <c r="I100" s="36"/>
      <c r="J100" s="36"/>
      <c r="K100" s="36"/>
      <c r="L100" s="36"/>
      <c r="M100" s="36"/>
      <c r="N100" s="36"/>
      <c r="O100" s="39"/>
      <c r="P100" s="36"/>
      <c r="Q100" s="36"/>
    </row>
    <row r="101" spans="1:17" x14ac:dyDescent="0.25">
      <c r="A101" s="36"/>
      <c r="B101" s="474" t="s">
        <v>243</v>
      </c>
      <c r="C101" s="474"/>
      <c r="D101" s="474"/>
      <c r="E101" s="474"/>
      <c r="F101" s="474"/>
      <c r="G101" s="474"/>
      <c r="H101" s="474"/>
      <c r="I101" s="474"/>
      <c r="J101" s="474"/>
      <c r="K101" s="474"/>
      <c r="L101" s="474"/>
      <c r="M101" s="474"/>
      <c r="N101" s="474"/>
      <c r="O101" s="39"/>
      <c r="P101" s="39"/>
      <c r="Q101" s="39"/>
    </row>
    <row r="102" spans="1:17" ht="13.5" customHeight="1" x14ac:dyDescent="0.25">
      <c r="A102" s="36"/>
      <c r="B102" s="474" t="s">
        <v>244</v>
      </c>
      <c r="C102" s="474"/>
      <c r="D102" s="474"/>
      <c r="E102" s="474"/>
      <c r="F102" s="474"/>
      <c r="G102" s="474"/>
      <c r="H102" s="474"/>
      <c r="I102" s="474"/>
      <c r="J102" s="474"/>
      <c r="K102" s="474"/>
      <c r="L102" s="474"/>
      <c r="M102" s="474"/>
      <c r="N102" s="474"/>
      <c r="O102" s="39"/>
      <c r="P102" s="39"/>
      <c r="Q102" s="39"/>
    </row>
    <row r="103" spans="1:17" ht="24" customHeight="1" x14ac:dyDescent="0.25">
      <c r="A103" s="36"/>
      <c r="B103" s="474" t="s">
        <v>245</v>
      </c>
      <c r="C103" s="474"/>
      <c r="D103" s="474"/>
      <c r="E103" s="474"/>
      <c r="F103" s="474"/>
      <c r="G103" s="474"/>
      <c r="H103" s="474"/>
      <c r="I103" s="474"/>
      <c r="J103" s="474"/>
      <c r="K103" s="474"/>
      <c r="L103" s="474"/>
      <c r="M103" s="474"/>
      <c r="N103" s="474"/>
      <c r="O103" s="39"/>
      <c r="P103" s="39"/>
      <c r="Q103" s="39"/>
    </row>
    <row r="104" spans="1:17" ht="24" customHeight="1" x14ac:dyDescent="0.25">
      <c r="A104" s="36"/>
      <c r="B104" s="41"/>
      <c r="C104" s="41"/>
      <c r="D104" s="41"/>
      <c r="E104" s="41"/>
      <c r="F104" s="41"/>
      <c r="G104" s="41"/>
      <c r="H104" s="41"/>
      <c r="I104" s="41"/>
      <c r="J104" s="41"/>
      <c r="K104" s="41"/>
      <c r="L104" s="41"/>
      <c r="M104" s="41"/>
      <c r="N104" s="41"/>
      <c r="O104" s="39"/>
      <c r="P104" s="39"/>
      <c r="Q104" s="39"/>
    </row>
    <row r="105" spans="1:17" ht="15" customHeight="1" x14ac:dyDescent="0.25">
      <c r="A105" s="39"/>
      <c r="B105" s="39"/>
      <c r="C105" s="39"/>
      <c r="D105" s="39"/>
      <c r="E105" s="39"/>
      <c r="F105" s="39"/>
      <c r="G105" s="39"/>
      <c r="H105" s="39"/>
      <c r="I105" s="39"/>
      <c r="J105" s="39"/>
      <c r="K105" s="39"/>
      <c r="L105" s="39"/>
      <c r="M105" s="39"/>
      <c r="N105" s="230"/>
    </row>
    <row r="106" spans="1:17" x14ac:dyDescent="0.25">
      <c r="A106" s="466" t="s">
        <v>81</v>
      </c>
      <c r="B106" s="466"/>
      <c r="C106" s="466"/>
      <c r="D106" s="466"/>
      <c r="E106" s="466"/>
      <c r="F106" s="466"/>
      <c r="G106" s="466"/>
      <c r="H106" s="466"/>
      <c r="I106" s="466"/>
      <c r="J106" s="466"/>
      <c r="K106" s="466"/>
      <c r="L106" s="466"/>
      <c r="M106" s="466"/>
      <c r="N106" s="466"/>
    </row>
  </sheetData>
  <mergeCells count="17">
    <mergeCell ref="A106:N106"/>
    <mergeCell ref="D9:E9"/>
    <mergeCell ref="G9:H9"/>
    <mergeCell ref="J9:K9"/>
    <mergeCell ref="M9:N9"/>
    <mergeCell ref="B99:N99"/>
    <mergeCell ref="B101:N101"/>
    <mergeCell ref="B102:N102"/>
    <mergeCell ref="B103:N103"/>
    <mergeCell ref="P9:Q9"/>
    <mergeCell ref="A96:M96"/>
    <mergeCell ref="G6:Q6"/>
    <mergeCell ref="D8:E8"/>
    <mergeCell ref="G8:H8"/>
    <mergeCell ref="J8:K8"/>
    <mergeCell ref="M8:N8"/>
    <mergeCell ref="P8:Q8"/>
  </mergeCells>
  <hyperlinks>
    <hyperlink ref="B2" location="'Table of Contents'!A1" display="Table of Contents" xr:uid="{644CDA7C-31C9-407F-8D48-23DDCE927B14}"/>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C32CE-40C3-4902-9D31-A8B295D7AA14}">
  <dimension ref="A2:Q106"/>
  <sheetViews>
    <sheetView showGridLines="0" workbookViewId="0">
      <selection activeCell="B4" sqref="B4"/>
    </sheetView>
  </sheetViews>
  <sheetFormatPr defaultRowHeight="15" x14ac:dyDescent="0.25"/>
  <cols>
    <col min="1" max="1" width="2.7109375" customWidth="1"/>
    <col min="2" max="2" width="22.28515625" customWidth="1"/>
    <col min="3" max="3" width="2.7109375" customWidth="1"/>
    <col min="5" max="5" width="9.140625" style="232"/>
    <col min="6" max="6" width="2.7109375" customWidth="1"/>
    <col min="8" max="8" width="9.140625" style="232"/>
    <col min="9" max="9" width="2.7109375" customWidth="1"/>
    <col min="11" max="11" width="9.140625" style="232"/>
    <col min="12" max="12" width="2.7109375" customWidth="1"/>
    <col min="14" max="14" width="9.140625" style="232"/>
    <col min="15" max="15" width="2.7109375" customWidth="1"/>
    <col min="17" max="17" width="9.140625" style="232"/>
  </cols>
  <sheetData>
    <row r="2" spans="1:17" x14ac:dyDescent="0.25">
      <c r="B2" s="450" t="s">
        <v>0</v>
      </c>
    </row>
    <row r="4" spans="1:17" ht="15" customHeight="1" x14ac:dyDescent="0.25">
      <c r="A4" s="36"/>
      <c r="B4" s="161" t="s">
        <v>299</v>
      </c>
      <c r="C4" s="431"/>
      <c r="D4" s="431"/>
      <c r="E4" s="431"/>
      <c r="F4" s="96"/>
      <c r="G4" s="96"/>
      <c r="H4" s="233"/>
      <c r="I4" s="96"/>
      <c r="J4" s="96"/>
      <c r="K4" s="233"/>
      <c r="L4" s="96"/>
      <c r="M4" s="96"/>
      <c r="N4" s="233"/>
      <c r="O4" s="96"/>
    </row>
    <row r="5" spans="1:17" x14ac:dyDescent="0.25">
      <c r="A5" s="36"/>
      <c r="B5" s="431"/>
      <c r="C5" s="431"/>
      <c r="D5" s="431"/>
      <c r="E5" s="431"/>
      <c r="F5" s="1"/>
      <c r="G5" s="1"/>
      <c r="H5" s="234"/>
      <c r="I5" s="1"/>
      <c r="J5" s="1"/>
      <c r="K5" s="234"/>
      <c r="L5" s="1"/>
      <c r="M5" s="1"/>
      <c r="N5" s="234"/>
      <c r="O5" s="1"/>
    </row>
    <row r="6" spans="1:17" ht="15.75" thickBot="1" x14ac:dyDescent="0.3">
      <c r="A6" s="36"/>
      <c r="B6" s="431"/>
      <c r="C6" s="431"/>
      <c r="D6" s="431"/>
      <c r="E6" s="431"/>
      <c r="F6" s="1"/>
      <c r="G6" s="485" t="s">
        <v>219</v>
      </c>
      <c r="H6" s="485"/>
      <c r="I6" s="485"/>
      <c r="J6" s="485"/>
      <c r="K6" s="485"/>
      <c r="L6" s="485"/>
      <c r="M6" s="485"/>
      <c r="N6" s="485"/>
      <c r="O6" s="485"/>
      <c r="P6" s="485"/>
      <c r="Q6" s="485"/>
    </row>
    <row r="7" spans="1:17" x14ac:dyDescent="0.25">
      <c r="A7" s="36"/>
      <c r="B7" s="1"/>
      <c r="C7" s="1"/>
      <c r="D7" s="43"/>
      <c r="E7" s="220"/>
      <c r="F7" s="1"/>
      <c r="G7" s="1"/>
      <c r="H7" s="234"/>
      <c r="I7" s="1"/>
      <c r="J7" s="1"/>
      <c r="K7" s="234"/>
      <c r="L7" s="1"/>
      <c r="M7" s="43"/>
      <c r="N7" s="220"/>
      <c r="O7" s="1"/>
      <c r="P7" s="43"/>
      <c r="Q7" s="387"/>
    </row>
    <row r="8" spans="1:17" x14ac:dyDescent="0.25">
      <c r="A8" s="36"/>
      <c r="B8" s="36"/>
      <c r="C8" s="36"/>
      <c r="D8" s="465" t="s">
        <v>84</v>
      </c>
      <c r="E8" s="465"/>
      <c r="F8" s="64"/>
      <c r="G8" s="465" t="s">
        <v>74</v>
      </c>
      <c r="H8" s="465"/>
      <c r="I8" s="64"/>
      <c r="J8" s="465" t="s">
        <v>75</v>
      </c>
      <c r="K8" s="465"/>
      <c r="L8" s="64"/>
      <c r="M8" s="465" t="s">
        <v>83</v>
      </c>
      <c r="N8" s="465"/>
      <c r="O8" s="64"/>
      <c r="P8" s="465" t="s">
        <v>77</v>
      </c>
      <c r="Q8" s="465"/>
    </row>
    <row r="9" spans="1:17" x14ac:dyDescent="0.25">
      <c r="A9" s="36"/>
      <c r="B9" s="48"/>
      <c r="C9" s="48"/>
      <c r="D9" s="463" t="s">
        <v>300</v>
      </c>
      <c r="E9" s="463"/>
      <c r="F9" s="48"/>
      <c r="G9" s="463" t="s">
        <v>301</v>
      </c>
      <c r="H9" s="463"/>
      <c r="I9" s="48"/>
      <c r="J9" s="463" t="s">
        <v>164</v>
      </c>
      <c r="K9" s="463"/>
      <c r="L9" s="48"/>
      <c r="M9" s="463" t="s">
        <v>262</v>
      </c>
      <c r="N9" s="463"/>
      <c r="O9" s="48"/>
      <c r="P9" s="463" t="s">
        <v>262</v>
      </c>
      <c r="Q9" s="463"/>
    </row>
    <row r="10" spans="1:17" ht="15.75" thickBot="1" x14ac:dyDescent="0.3">
      <c r="A10" s="36"/>
      <c r="B10" s="4"/>
      <c r="C10" s="5"/>
      <c r="D10" s="50" t="s">
        <v>90</v>
      </c>
      <c r="E10" s="221" t="s">
        <v>91</v>
      </c>
      <c r="F10" s="5"/>
      <c r="G10" s="50" t="s">
        <v>90</v>
      </c>
      <c r="H10" s="235" t="s">
        <v>91</v>
      </c>
      <c r="I10" s="5"/>
      <c r="J10" s="50" t="s">
        <v>90</v>
      </c>
      <c r="K10" s="221" t="s">
        <v>91</v>
      </c>
      <c r="L10" s="5"/>
      <c r="M10" s="50" t="s">
        <v>90</v>
      </c>
      <c r="N10" s="221" t="s">
        <v>91</v>
      </c>
      <c r="O10" s="5"/>
      <c r="P10" s="50" t="s">
        <v>90</v>
      </c>
      <c r="Q10" s="221" t="s">
        <v>91</v>
      </c>
    </row>
    <row r="11" spans="1:17" x14ac:dyDescent="0.25">
      <c r="A11" s="36"/>
      <c r="B11" s="5"/>
      <c r="C11" s="5"/>
      <c r="D11" s="209"/>
      <c r="E11" s="238"/>
      <c r="F11" s="109"/>
      <c r="G11" s="209"/>
      <c r="H11" s="238"/>
      <c r="I11" s="109"/>
      <c r="J11" s="209"/>
      <c r="K11" s="238"/>
      <c r="L11" s="109"/>
      <c r="M11" s="209"/>
      <c r="N11" s="238"/>
      <c r="O11" s="5"/>
      <c r="P11" s="7"/>
      <c r="Q11" s="222"/>
    </row>
    <row r="12" spans="1:17" x14ac:dyDescent="0.25">
      <c r="A12" s="36"/>
      <c r="B12" s="97" t="s">
        <v>302</v>
      </c>
      <c r="C12" s="66"/>
      <c r="D12" s="130">
        <v>102</v>
      </c>
      <c r="E12" s="223">
        <v>1</v>
      </c>
      <c r="F12" s="132"/>
      <c r="G12" s="130">
        <v>20</v>
      </c>
      <c r="H12" s="223">
        <v>1</v>
      </c>
      <c r="I12" s="132"/>
      <c r="J12" s="130">
        <v>80</v>
      </c>
      <c r="K12" s="223">
        <v>1</v>
      </c>
      <c r="L12" s="132"/>
      <c r="M12" s="130">
        <v>1</v>
      </c>
      <c r="N12" s="223">
        <v>1</v>
      </c>
      <c r="O12" s="66"/>
      <c r="P12" s="98">
        <v>1</v>
      </c>
      <c r="Q12" s="252">
        <v>1</v>
      </c>
    </row>
    <row r="13" spans="1:17" x14ac:dyDescent="0.25">
      <c r="A13" s="36"/>
      <c r="B13" s="99" t="s">
        <v>225</v>
      </c>
      <c r="C13" s="57"/>
      <c r="D13" s="158">
        <v>7</v>
      </c>
      <c r="E13" s="159">
        <v>6.9000000000000006E-2</v>
      </c>
      <c r="F13" s="155"/>
      <c r="G13" s="243">
        <v>0</v>
      </c>
      <c r="H13" s="244">
        <v>0</v>
      </c>
      <c r="I13" s="155"/>
      <c r="J13" s="243">
        <v>6</v>
      </c>
      <c r="K13" s="244">
        <v>7.4999999999999997E-2</v>
      </c>
      <c r="L13" s="155"/>
      <c r="M13" s="128" t="s">
        <v>93</v>
      </c>
      <c r="N13" s="237" t="s">
        <v>93</v>
      </c>
      <c r="O13" s="155"/>
      <c r="P13" s="128" t="s">
        <v>93</v>
      </c>
      <c r="Q13" s="237" t="s">
        <v>93</v>
      </c>
    </row>
    <row r="14" spans="1:17" x14ac:dyDescent="0.25">
      <c r="A14" s="36"/>
      <c r="B14" s="100" t="s">
        <v>226</v>
      </c>
      <c r="C14" s="57"/>
      <c r="D14" s="155">
        <v>10</v>
      </c>
      <c r="E14" s="156">
        <v>9.8000000000000004E-2</v>
      </c>
      <c r="F14" s="155"/>
      <c r="G14" s="155">
        <v>2</v>
      </c>
      <c r="H14" s="156">
        <v>0.1</v>
      </c>
      <c r="I14" s="155"/>
      <c r="J14" s="155">
        <v>8</v>
      </c>
      <c r="K14" s="156">
        <v>0.1</v>
      </c>
      <c r="L14" s="155"/>
      <c r="M14" s="122" t="s">
        <v>93</v>
      </c>
      <c r="N14" s="220" t="s">
        <v>93</v>
      </c>
      <c r="O14" s="155"/>
      <c r="P14" s="122" t="s">
        <v>93</v>
      </c>
      <c r="Q14" s="220" t="s">
        <v>93</v>
      </c>
    </row>
    <row r="15" spans="1:17" x14ac:dyDescent="0.25">
      <c r="A15" s="36"/>
      <c r="B15" s="99" t="s">
        <v>227</v>
      </c>
      <c r="C15" s="57"/>
      <c r="D15" s="158">
        <v>16</v>
      </c>
      <c r="E15" s="159">
        <v>0.157</v>
      </c>
      <c r="F15" s="155"/>
      <c r="G15" s="243">
        <v>5</v>
      </c>
      <c r="H15" s="244">
        <v>0.25</v>
      </c>
      <c r="I15" s="155"/>
      <c r="J15" s="243">
        <v>11</v>
      </c>
      <c r="K15" s="244">
        <v>0.13800000000000001</v>
      </c>
      <c r="L15" s="155"/>
      <c r="M15" s="128" t="s">
        <v>93</v>
      </c>
      <c r="N15" s="237" t="s">
        <v>93</v>
      </c>
      <c r="O15" s="155"/>
      <c r="P15" s="128" t="s">
        <v>93</v>
      </c>
      <c r="Q15" s="237" t="s">
        <v>93</v>
      </c>
    </row>
    <row r="16" spans="1:17" x14ac:dyDescent="0.25">
      <c r="A16" s="36"/>
      <c r="B16" s="100" t="s">
        <v>228</v>
      </c>
      <c r="C16" s="57"/>
      <c r="D16" s="155">
        <v>19</v>
      </c>
      <c r="E16" s="156">
        <v>0.186</v>
      </c>
      <c r="F16" s="155"/>
      <c r="G16" s="155">
        <v>4</v>
      </c>
      <c r="H16" s="156">
        <v>0.2</v>
      </c>
      <c r="I16" s="155"/>
      <c r="J16" s="155">
        <v>15</v>
      </c>
      <c r="K16" s="156">
        <v>0.188</v>
      </c>
      <c r="L16" s="155"/>
      <c r="M16" s="122" t="s">
        <v>93</v>
      </c>
      <c r="N16" s="220" t="s">
        <v>93</v>
      </c>
      <c r="O16" s="155"/>
      <c r="P16" s="122" t="s">
        <v>93</v>
      </c>
      <c r="Q16" s="220" t="s">
        <v>93</v>
      </c>
    </row>
    <row r="17" spans="1:17" x14ac:dyDescent="0.25">
      <c r="A17" s="36"/>
      <c r="B17" s="99" t="s">
        <v>229</v>
      </c>
      <c r="C17" s="57"/>
      <c r="D17" s="158">
        <v>19</v>
      </c>
      <c r="E17" s="159">
        <v>0.186</v>
      </c>
      <c r="F17" s="155"/>
      <c r="G17" s="243">
        <v>4</v>
      </c>
      <c r="H17" s="244">
        <v>0.2</v>
      </c>
      <c r="I17" s="155"/>
      <c r="J17" s="243">
        <v>15</v>
      </c>
      <c r="K17" s="244">
        <v>0.188</v>
      </c>
      <c r="L17" s="155"/>
      <c r="M17" s="128" t="s">
        <v>93</v>
      </c>
      <c r="N17" s="237" t="s">
        <v>93</v>
      </c>
      <c r="O17" s="155"/>
      <c r="P17" s="128" t="s">
        <v>93</v>
      </c>
      <c r="Q17" s="237" t="s">
        <v>93</v>
      </c>
    </row>
    <row r="18" spans="1:17" x14ac:dyDescent="0.25">
      <c r="A18" s="36"/>
      <c r="B18" s="100" t="s">
        <v>230</v>
      </c>
      <c r="C18" s="57"/>
      <c r="D18" s="155">
        <v>23</v>
      </c>
      <c r="E18" s="156">
        <v>0.22500000000000001</v>
      </c>
      <c r="F18" s="155"/>
      <c r="G18" s="155">
        <v>3</v>
      </c>
      <c r="H18" s="156">
        <v>0.15</v>
      </c>
      <c r="I18" s="155"/>
      <c r="J18" s="155">
        <v>19</v>
      </c>
      <c r="K18" s="156">
        <v>0.23799999999999999</v>
      </c>
      <c r="L18" s="243"/>
      <c r="M18" s="122" t="s">
        <v>93</v>
      </c>
      <c r="N18" s="220" t="s">
        <v>93</v>
      </c>
      <c r="O18" s="155"/>
      <c r="P18" s="122" t="s">
        <v>93</v>
      </c>
      <c r="Q18" s="220" t="s">
        <v>93</v>
      </c>
    </row>
    <row r="19" spans="1:17" x14ac:dyDescent="0.25">
      <c r="A19" s="36"/>
      <c r="B19" s="99" t="s">
        <v>231</v>
      </c>
      <c r="C19" s="57"/>
      <c r="D19" s="158">
        <v>5</v>
      </c>
      <c r="E19" s="159">
        <v>4.9000000000000002E-2</v>
      </c>
      <c r="F19" s="155"/>
      <c r="G19" s="243">
        <v>2</v>
      </c>
      <c r="H19" s="244">
        <v>0.1</v>
      </c>
      <c r="I19" s="155"/>
      <c r="J19" s="243">
        <v>3</v>
      </c>
      <c r="K19" s="244">
        <v>3.7999999999999999E-2</v>
      </c>
      <c r="L19" s="155"/>
      <c r="M19" s="128" t="s">
        <v>93</v>
      </c>
      <c r="N19" s="237" t="s">
        <v>93</v>
      </c>
      <c r="O19" s="155"/>
      <c r="P19" s="128" t="s">
        <v>93</v>
      </c>
      <c r="Q19" s="237" t="s">
        <v>93</v>
      </c>
    </row>
    <row r="20" spans="1:17" x14ac:dyDescent="0.25">
      <c r="A20" s="36"/>
      <c r="B20" s="100" t="s">
        <v>232</v>
      </c>
      <c r="C20" s="57"/>
      <c r="D20" s="155">
        <v>1</v>
      </c>
      <c r="E20" s="156">
        <v>0.01</v>
      </c>
      <c r="F20" s="155"/>
      <c r="G20" s="155">
        <v>0</v>
      </c>
      <c r="H20" s="156">
        <v>0</v>
      </c>
      <c r="I20" s="155"/>
      <c r="J20" s="155">
        <v>1</v>
      </c>
      <c r="K20" s="156">
        <v>1.2999999999999999E-2</v>
      </c>
      <c r="L20" s="155"/>
      <c r="M20" s="122" t="s">
        <v>93</v>
      </c>
      <c r="N20" s="220" t="s">
        <v>93</v>
      </c>
      <c r="O20" s="155"/>
      <c r="P20" s="122" t="s">
        <v>93</v>
      </c>
      <c r="Q20" s="220" t="s">
        <v>93</v>
      </c>
    </row>
    <row r="21" spans="1:17" x14ac:dyDescent="0.25">
      <c r="A21" s="36"/>
      <c r="B21" s="99" t="s">
        <v>233</v>
      </c>
      <c r="C21" s="57"/>
      <c r="D21" s="158">
        <v>1</v>
      </c>
      <c r="E21" s="159">
        <v>0.01</v>
      </c>
      <c r="F21" s="155"/>
      <c r="G21" s="243">
        <v>0</v>
      </c>
      <c r="H21" s="244">
        <v>0</v>
      </c>
      <c r="I21" s="155"/>
      <c r="J21" s="243">
        <v>1</v>
      </c>
      <c r="K21" s="244">
        <v>1.2999999999999999E-2</v>
      </c>
      <c r="L21" s="155"/>
      <c r="M21" s="128" t="s">
        <v>93</v>
      </c>
      <c r="N21" s="237" t="s">
        <v>93</v>
      </c>
      <c r="O21" s="155"/>
      <c r="P21" s="128" t="s">
        <v>93</v>
      </c>
      <c r="Q21" s="237" t="s">
        <v>93</v>
      </c>
    </row>
    <row r="22" spans="1:17" x14ac:dyDescent="0.25">
      <c r="A22" s="36"/>
      <c r="B22" s="100" t="s">
        <v>234</v>
      </c>
      <c r="C22" s="57"/>
      <c r="D22" s="155">
        <v>1</v>
      </c>
      <c r="E22" s="156">
        <v>0.01</v>
      </c>
      <c r="F22" s="155"/>
      <c r="G22" s="155">
        <v>0</v>
      </c>
      <c r="H22" s="156">
        <v>0</v>
      </c>
      <c r="I22" s="155"/>
      <c r="J22" s="155">
        <v>1</v>
      </c>
      <c r="K22" s="156">
        <v>1.2999999999999999E-2</v>
      </c>
      <c r="L22" s="155"/>
      <c r="M22" s="122" t="s">
        <v>93</v>
      </c>
      <c r="N22" s="220" t="s">
        <v>93</v>
      </c>
      <c r="O22" s="155"/>
      <c r="P22" s="122" t="s">
        <v>93</v>
      </c>
      <c r="Q22" s="220" t="s">
        <v>93</v>
      </c>
    </row>
    <row r="23" spans="1:17" x14ac:dyDescent="0.25">
      <c r="A23" s="36"/>
      <c r="B23" s="5"/>
      <c r="C23" s="5"/>
      <c r="D23" s="210"/>
      <c r="E23" s="227"/>
      <c r="F23" s="210"/>
      <c r="G23" s="210"/>
      <c r="H23" s="227"/>
      <c r="I23" s="210"/>
      <c r="J23" s="210"/>
      <c r="K23" s="227"/>
      <c r="L23" s="210"/>
      <c r="M23" s="210"/>
      <c r="N23" s="227"/>
      <c r="O23" s="5"/>
      <c r="P23" s="210"/>
      <c r="Q23" s="227"/>
    </row>
    <row r="24" spans="1:17" x14ac:dyDescent="0.25">
      <c r="A24" s="36"/>
      <c r="B24" s="97" t="s">
        <v>235</v>
      </c>
      <c r="C24" s="66"/>
      <c r="D24" s="130">
        <v>2</v>
      </c>
      <c r="E24" s="223">
        <f>D24/D12</f>
        <v>1.9607843137254902E-2</v>
      </c>
      <c r="F24" s="132"/>
      <c r="G24" s="130">
        <v>0</v>
      </c>
      <c r="H24" s="223">
        <f>G24/G12</f>
        <v>0</v>
      </c>
      <c r="I24" s="132"/>
      <c r="J24" s="130">
        <v>2</v>
      </c>
      <c r="K24" s="223">
        <f>J24/J12</f>
        <v>2.5000000000000001E-2</v>
      </c>
      <c r="L24" s="132"/>
      <c r="M24" s="130">
        <v>0</v>
      </c>
      <c r="N24" s="223">
        <f>M24/M12</f>
        <v>0</v>
      </c>
      <c r="O24" s="132"/>
      <c r="P24" s="130">
        <v>0</v>
      </c>
      <c r="Q24" s="223">
        <f>P24/P12</f>
        <v>0</v>
      </c>
    </row>
    <row r="25" spans="1:17" x14ac:dyDescent="0.25">
      <c r="A25" s="36"/>
      <c r="B25" s="99" t="s">
        <v>225</v>
      </c>
      <c r="C25" s="57"/>
      <c r="D25" s="126" t="s">
        <v>93</v>
      </c>
      <c r="E25" s="226" t="s">
        <v>93</v>
      </c>
      <c r="F25" s="124"/>
      <c r="G25" s="128" t="s">
        <v>236</v>
      </c>
      <c r="H25" s="237" t="s">
        <v>236</v>
      </c>
      <c r="I25" s="124"/>
      <c r="J25" s="128" t="s">
        <v>93</v>
      </c>
      <c r="K25" s="237" t="s">
        <v>93</v>
      </c>
      <c r="L25" s="124"/>
      <c r="M25" s="128" t="s">
        <v>236</v>
      </c>
      <c r="N25" s="237" t="s">
        <v>236</v>
      </c>
      <c r="O25" s="124"/>
      <c r="P25" s="128" t="s">
        <v>236</v>
      </c>
      <c r="Q25" s="237" t="s">
        <v>236</v>
      </c>
    </row>
    <row r="26" spans="1:17" x14ac:dyDescent="0.25">
      <c r="A26" s="36"/>
      <c r="B26" s="100" t="s">
        <v>226</v>
      </c>
      <c r="C26" s="57"/>
      <c r="D26" s="122" t="s">
        <v>93</v>
      </c>
      <c r="E26" s="220" t="s">
        <v>93</v>
      </c>
      <c r="F26" s="124"/>
      <c r="G26" s="122" t="s">
        <v>236</v>
      </c>
      <c r="H26" s="220" t="s">
        <v>236</v>
      </c>
      <c r="I26" s="124"/>
      <c r="J26" s="122" t="s">
        <v>93</v>
      </c>
      <c r="K26" s="220" t="s">
        <v>93</v>
      </c>
      <c r="L26" s="124"/>
      <c r="M26" s="122" t="s">
        <v>236</v>
      </c>
      <c r="N26" s="220" t="s">
        <v>236</v>
      </c>
      <c r="O26" s="124"/>
      <c r="P26" s="122" t="s">
        <v>236</v>
      </c>
      <c r="Q26" s="220" t="s">
        <v>236</v>
      </c>
    </row>
    <row r="27" spans="1:17" x14ac:dyDescent="0.25">
      <c r="A27" s="36"/>
      <c r="B27" s="99" t="s">
        <v>227</v>
      </c>
      <c r="C27" s="57"/>
      <c r="D27" s="126" t="s">
        <v>93</v>
      </c>
      <c r="E27" s="226" t="s">
        <v>93</v>
      </c>
      <c r="F27" s="124"/>
      <c r="G27" s="128" t="s">
        <v>236</v>
      </c>
      <c r="H27" s="237" t="s">
        <v>236</v>
      </c>
      <c r="I27" s="124"/>
      <c r="J27" s="128" t="s">
        <v>93</v>
      </c>
      <c r="K27" s="237" t="s">
        <v>93</v>
      </c>
      <c r="L27" s="124"/>
      <c r="M27" s="128" t="s">
        <v>236</v>
      </c>
      <c r="N27" s="237" t="s">
        <v>236</v>
      </c>
      <c r="O27" s="124"/>
      <c r="P27" s="128" t="s">
        <v>236</v>
      </c>
      <c r="Q27" s="237" t="s">
        <v>236</v>
      </c>
    </row>
    <row r="28" spans="1:17" x14ac:dyDescent="0.25">
      <c r="A28" s="36"/>
      <c r="B28" s="100" t="s">
        <v>228</v>
      </c>
      <c r="C28" s="57"/>
      <c r="D28" s="122" t="s">
        <v>93</v>
      </c>
      <c r="E28" s="220" t="s">
        <v>93</v>
      </c>
      <c r="F28" s="124"/>
      <c r="G28" s="122" t="s">
        <v>236</v>
      </c>
      <c r="H28" s="220" t="s">
        <v>236</v>
      </c>
      <c r="I28" s="124"/>
      <c r="J28" s="122" t="s">
        <v>93</v>
      </c>
      <c r="K28" s="220" t="s">
        <v>93</v>
      </c>
      <c r="L28" s="124"/>
      <c r="M28" s="122" t="s">
        <v>236</v>
      </c>
      <c r="N28" s="220" t="s">
        <v>236</v>
      </c>
      <c r="O28" s="124"/>
      <c r="P28" s="122" t="s">
        <v>236</v>
      </c>
      <c r="Q28" s="220" t="s">
        <v>236</v>
      </c>
    </row>
    <row r="29" spans="1:17" x14ac:dyDescent="0.25">
      <c r="A29" s="36"/>
      <c r="B29" s="99" t="s">
        <v>229</v>
      </c>
      <c r="C29" s="57"/>
      <c r="D29" s="126" t="s">
        <v>93</v>
      </c>
      <c r="E29" s="226" t="s">
        <v>93</v>
      </c>
      <c r="F29" s="124"/>
      <c r="G29" s="128" t="s">
        <v>236</v>
      </c>
      <c r="H29" s="237" t="s">
        <v>236</v>
      </c>
      <c r="I29" s="124"/>
      <c r="J29" s="128" t="s">
        <v>93</v>
      </c>
      <c r="K29" s="237" t="s">
        <v>93</v>
      </c>
      <c r="L29" s="124"/>
      <c r="M29" s="128" t="s">
        <v>236</v>
      </c>
      <c r="N29" s="237" t="s">
        <v>236</v>
      </c>
      <c r="O29" s="124"/>
      <c r="P29" s="128" t="s">
        <v>236</v>
      </c>
      <c r="Q29" s="237" t="s">
        <v>236</v>
      </c>
    </row>
    <row r="30" spans="1:17" x14ac:dyDescent="0.25">
      <c r="A30" s="36"/>
      <c r="B30" s="100" t="s">
        <v>230</v>
      </c>
      <c r="C30" s="57"/>
      <c r="D30" s="122" t="s">
        <v>93</v>
      </c>
      <c r="E30" s="220" t="s">
        <v>93</v>
      </c>
      <c r="F30" s="124"/>
      <c r="G30" s="122" t="s">
        <v>236</v>
      </c>
      <c r="H30" s="220" t="s">
        <v>236</v>
      </c>
      <c r="I30" s="124"/>
      <c r="J30" s="122" t="s">
        <v>93</v>
      </c>
      <c r="K30" s="220" t="s">
        <v>93</v>
      </c>
      <c r="L30" s="124"/>
      <c r="M30" s="122" t="s">
        <v>236</v>
      </c>
      <c r="N30" s="220" t="s">
        <v>236</v>
      </c>
      <c r="O30" s="124"/>
      <c r="P30" s="122" t="s">
        <v>236</v>
      </c>
      <c r="Q30" s="220" t="s">
        <v>236</v>
      </c>
    </row>
    <row r="31" spans="1:17" x14ac:dyDescent="0.25">
      <c r="A31" s="36"/>
      <c r="B31" s="99" t="s">
        <v>231</v>
      </c>
      <c r="C31" s="57"/>
      <c r="D31" s="126" t="s">
        <v>93</v>
      </c>
      <c r="E31" s="226" t="s">
        <v>93</v>
      </c>
      <c r="F31" s="124"/>
      <c r="G31" s="128" t="s">
        <v>236</v>
      </c>
      <c r="H31" s="237" t="s">
        <v>236</v>
      </c>
      <c r="I31" s="124"/>
      <c r="J31" s="128" t="s">
        <v>93</v>
      </c>
      <c r="K31" s="237" t="s">
        <v>93</v>
      </c>
      <c r="L31" s="124"/>
      <c r="M31" s="128" t="s">
        <v>236</v>
      </c>
      <c r="N31" s="237" t="s">
        <v>236</v>
      </c>
      <c r="O31" s="124"/>
      <c r="P31" s="128" t="s">
        <v>236</v>
      </c>
      <c r="Q31" s="237" t="s">
        <v>236</v>
      </c>
    </row>
    <row r="32" spans="1:17" x14ac:dyDescent="0.25">
      <c r="A32" s="36"/>
      <c r="B32" s="100" t="s">
        <v>232</v>
      </c>
      <c r="C32" s="57"/>
      <c r="D32" s="122" t="s">
        <v>93</v>
      </c>
      <c r="E32" s="220" t="s">
        <v>93</v>
      </c>
      <c r="F32" s="124"/>
      <c r="G32" s="122" t="s">
        <v>236</v>
      </c>
      <c r="H32" s="220" t="s">
        <v>236</v>
      </c>
      <c r="I32" s="124"/>
      <c r="J32" s="122" t="s">
        <v>93</v>
      </c>
      <c r="K32" s="220" t="s">
        <v>93</v>
      </c>
      <c r="L32" s="124"/>
      <c r="M32" s="122" t="s">
        <v>236</v>
      </c>
      <c r="N32" s="220" t="s">
        <v>236</v>
      </c>
      <c r="O32" s="124"/>
      <c r="P32" s="122" t="s">
        <v>236</v>
      </c>
      <c r="Q32" s="220" t="s">
        <v>236</v>
      </c>
    </row>
    <row r="33" spans="1:17" x14ac:dyDescent="0.25">
      <c r="A33" s="36"/>
      <c r="B33" s="99" t="s">
        <v>233</v>
      </c>
      <c r="C33" s="57"/>
      <c r="D33" s="126" t="s">
        <v>93</v>
      </c>
      <c r="E33" s="226" t="s">
        <v>93</v>
      </c>
      <c r="F33" s="124"/>
      <c r="G33" s="128" t="s">
        <v>236</v>
      </c>
      <c r="H33" s="237" t="s">
        <v>236</v>
      </c>
      <c r="I33" s="124"/>
      <c r="J33" s="128" t="s">
        <v>93</v>
      </c>
      <c r="K33" s="237" t="s">
        <v>93</v>
      </c>
      <c r="L33" s="124"/>
      <c r="M33" s="128" t="s">
        <v>236</v>
      </c>
      <c r="N33" s="237" t="s">
        <v>236</v>
      </c>
      <c r="O33" s="124"/>
      <c r="P33" s="128" t="s">
        <v>236</v>
      </c>
      <c r="Q33" s="237" t="s">
        <v>236</v>
      </c>
    </row>
    <row r="34" spans="1:17" x14ac:dyDescent="0.25">
      <c r="A34" s="36"/>
      <c r="B34" s="100" t="s">
        <v>234</v>
      </c>
      <c r="C34" s="57"/>
      <c r="D34" s="122" t="s">
        <v>93</v>
      </c>
      <c r="E34" s="220" t="s">
        <v>93</v>
      </c>
      <c r="F34" s="124"/>
      <c r="G34" s="122" t="s">
        <v>236</v>
      </c>
      <c r="H34" s="220" t="s">
        <v>236</v>
      </c>
      <c r="I34" s="124"/>
      <c r="J34" s="122" t="s">
        <v>93</v>
      </c>
      <c r="K34" s="220" t="s">
        <v>93</v>
      </c>
      <c r="L34" s="124"/>
      <c r="M34" s="122" t="s">
        <v>236</v>
      </c>
      <c r="N34" s="220" t="s">
        <v>236</v>
      </c>
      <c r="O34" s="124"/>
      <c r="P34" s="122" t="s">
        <v>236</v>
      </c>
      <c r="Q34" s="220" t="s">
        <v>236</v>
      </c>
    </row>
    <row r="35" spans="1:17" x14ac:dyDescent="0.25">
      <c r="A35" s="36"/>
      <c r="B35" s="100"/>
      <c r="C35" s="57"/>
      <c r="D35" s="107"/>
      <c r="E35" s="228"/>
      <c r="F35" s="105"/>
      <c r="G35" s="107"/>
      <c r="H35" s="228"/>
      <c r="I35" s="105"/>
      <c r="J35" s="107"/>
      <c r="K35" s="228"/>
      <c r="L35" s="105"/>
      <c r="M35" s="107"/>
      <c r="N35" s="228"/>
      <c r="O35" s="57"/>
      <c r="P35" s="107"/>
      <c r="Q35" s="228"/>
    </row>
    <row r="36" spans="1:17" x14ac:dyDescent="0.25">
      <c r="A36" s="36"/>
      <c r="B36" s="97" t="s">
        <v>237</v>
      </c>
      <c r="C36" s="66"/>
      <c r="D36" s="130">
        <v>51</v>
      </c>
      <c r="E36" s="223">
        <f>D36/D12</f>
        <v>0.5</v>
      </c>
      <c r="F36" s="132"/>
      <c r="G36" s="130">
        <v>9</v>
      </c>
      <c r="H36" s="223">
        <f>G36/G12</f>
        <v>0.45</v>
      </c>
      <c r="I36" s="132"/>
      <c r="J36" s="130">
        <v>42</v>
      </c>
      <c r="K36" s="223">
        <f>J36/J12</f>
        <v>0.52500000000000002</v>
      </c>
      <c r="L36" s="132"/>
      <c r="M36" s="130">
        <v>0</v>
      </c>
      <c r="N36" s="223">
        <f>M36/M12</f>
        <v>0</v>
      </c>
      <c r="O36" s="132"/>
      <c r="P36" s="130">
        <v>0</v>
      </c>
      <c r="Q36" s="223">
        <f>P36/P12</f>
        <v>0</v>
      </c>
    </row>
    <row r="37" spans="1:17" x14ac:dyDescent="0.25">
      <c r="A37" s="36"/>
      <c r="B37" s="99" t="s">
        <v>225</v>
      </c>
      <c r="C37" s="57"/>
      <c r="D37" s="158">
        <v>1</v>
      </c>
      <c r="E37" s="159">
        <v>0.02</v>
      </c>
      <c r="F37" s="155"/>
      <c r="G37" s="243">
        <v>0</v>
      </c>
      <c r="H37" s="244">
        <v>0</v>
      </c>
      <c r="I37" s="155"/>
      <c r="J37" s="243">
        <v>1</v>
      </c>
      <c r="K37" s="244">
        <v>2.4E-2</v>
      </c>
      <c r="L37" s="155"/>
      <c r="M37" s="128" t="s">
        <v>236</v>
      </c>
      <c r="N37" s="237" t="s">
        <v>236</v>
      </c>
      <c r="O37" s="155"/>
      <c r="P37" s="128" t="s">
        <v>236</v>
      </c>
      <c r="Q37" s="237" t="s">
        <v>236</v>
      </c>
    </row>
    <row r="38" spans="1:17" x14ac:dyDescent="0.25">
      <c r="A38" s="36"/>
      <c r="B38" s="100" t="s">
        <v>226</v>
      </c>
      <c r="C38" s="57"/>
      <c r="D38" s="155">
        <v>4</v>
      </c>
      <c r="E38" s="156">
        <v>7.8E-2</v>
      </c>
      <c r="F38" s="155"/>
      <c r="G38" s="155">
        <v>1</v>
      </c>
      <c r="H38" s="156">
        <v>0.111</v>
      </c>
      <c r="I38" s="155"/>
      <c r="J38" s="155">
        <v>3</v>
      </c>
      <c r="K38" s="156">
        <v>7.0999999999999994E-2</v>
      </c>
      <c r="L38" s="155"/>
      <c r="M38" s="122" t="s">
        <v>236</v>
      </c>
      <c r="N38" s="220" t="s">
        <v>236</v>
      </c>
      <c r="O38" s="155"/>
      <c r="P38" s="122" t="s">
        <v>236</v>
      </c>
      <c r="Q38" s="220" t="s">
        <v>236</v>
      </c>
    </row>
    <row r="39" spans="1:17" x14ac:dyDescent="0.25">
      <c r="A39" s="36"/>
      <c r="B39" s="99" t="s">
        <v>227</v>
      </c>
      <c r="C39" s="57"/>
      <c r="D39" s="158">
        <v>6</v>
      </c>
      <c r="E39" s="159">
        <v>0.11799999999999999</v>
      </c>
      <c r="F39" s="155"/>
      <c r="G39" s="243">
        <v>2</v>
      </c>
      <c r="H39" s="244">
        <v>0.222</v>
      </c>
      <c r="I39" s="155"/>
      <c r="J39" s="243">
        <v>4</v>
      </c>
      <c r="K39" s="244">
        <v>9.5000000000000001E-2</v>
      </c>
      <c r="L39" s="155"/>
      <c r="M39" s="128" t="s">
        <v>236</v>
      </c>
      <c r="N39" s="237" t="s">
        <v>236</v>
      </c>
      <c r="O39" s="155"/>
      <c r="P39" s="128" t="s">
        <v>236</v>
      </c>
      <c r="Q39" s="237" t="s">
        <v>236</v>
      </c>
    </row>
    <row r="40" spans="1:17" x14ac:dyDescent="0.25">
      <c r="A40" s="36"/>
      <c r="B40" s="100" t="s">
        <v>228</v>
      </c>
      <c r="C40" s="57"/>
      <c r="D40" s="155">
        <v>10</v>
      </c>
      <c r="E40" s="156">
        <v>0.19600000000000001</v>
      </c>
      <c r="F40" s="155"/>
      <c r="G40" s="155">
        <v>1</v>
      </c>
      <c r="H40" s="156">
        <v>0.111</v>
      </c>
      <c r="I40" s="155"/>
      <c r="J40" s="155">
        <v>9</v>
      </c>
      <c r="K40" s="156">
        <v>0.214</v>
      </c>
      <c r="L40" s="155"/>
      <c r="M40" s="122" t="s">
        <v>236</v>
      </c>
      <c r="N40" s="220" t="s">
        <v>236</v>
      </c>
      <c r="O40" s="155"/>
      <c r="P40" s="122" t="s">
        <v>236</v>
      </c>
      <c r="Q40" s="220" t="s">
        <v>236</v>
      </c>
    </row>
    <row r="41" spans="1:17" x14ac:dyDescent="0.25">
      <c r="A41" s="36"/>
      <c r="B41" s="99" t="s">
        <v>229</v>
      </c>
      <c r="C41" s="57"/>
      <c r="D41" s="158">
        <v>10</v>
      </c>
      <c r="E41" s="159">
        <v>0.19600000000000001</v>
      </c>
      <c r="F41" s="155"/>
      <c r="G41" s="243">
        <v>1</v>
      </c>
      <c r="H41" s="244">
        <v>0.111</v>
      </c>
      <c r="I41" s="155"/>
      <c r="J41" s="243">
        <v>9</v>
      </c>
      <c r="K41" s="244">
        <v>0.214</v>
      </c>
      <c r="L41" s="155"/>
      <c r="M41" s="128" t="s">
        <v>236</v>
      </c>
      <c r="N41" s="237" t="s">
        <v>236</v>
      </c>
      <c r="O41" s="155"/>
      <c r="P41" s="128" t="s">
        <v>236</v>
      </c>
      <c r="Q41" s="237" t="s">
        <v>236</v>
      </c>
    </row>
    <row r="42" spans="1:17" x14ac:dyDescent="0.25">
      <c r="A42" s="36"/>
      <c r="B42" s="100" t="s">
        <v>230</v>
      </c>
      <c r="C42" s="57"/>
      <c r="D42" s="155">
        <v>15</v>
      </c>
      <c r="E42" s="156">
        <v>0.29399999999999998</v>
      </c>
      <c r="F42" s="155"/>
      <c r="G42" s="155">
        <v>3</v>
      </c>
      <c r="H42" s="156">
        <v>0.33300000000000002</v>
      </c>
      <c r="I42" s="155"/>
      <c r="J42" s="155">
        <v>12</v>
      </c>
      <c r="K42" s="156">
        <v>0.28599999999999998</v>
      </c>
      <c r="L42" s="155"/>
      <c r="M42" s="122" t="s">
        <v>236</v>
      </c>
      <c r="N42" s="220" t="s">
        <v>236</v>
      </c>
      <c r="O42" s="155"/>
      <c r="P42" s="122" t="s">
        <v>236</v>
      </c>
      <c r="Q42" s="220" t="s">
        <v>236</v>
      </c>
    </row>
    <row r="43" spans="1:17" x14ac:dyDescent="0.25">
      <c r="A43" s="36"/>
      <c r="B43" s="99" t="s">
        <v>231</v>
      </c>
      <c r="C43" s="57"/>
      <c r="D43" s="158">
        <v>4</v>
      </c>
      <c r="E43" s="159">
        <v>7.8E-2</v>
      </c>
      <c r="F43" s="155"/>
      <c r="G43" s="243">
        <v>1</v>
      </c>
      <c r="H43" s="244">
        <v>0.111</v>
      </c>
      <c r="I43" s="155"/>
      <c r="J43" s="243">
        <v>3</v>
      </c>
      <c r="K43" s="244">
        <v>7.0999999999999994E-2</v>
      </c>
      <c r="L43" s="155"/>
      <c r="M43" s="128" t="s">
        <v>236</v>
      </c>
      <c r="N43" s="237" t="s">
        <v>236</v>
      </c>
      <c r="O43" s="155"/>
      <c r="P43" s="128" t="s">
        <v>236</v>
      </c>
      <c r="Q43" s="237" t="s">
        <v>236</v>
      </c>
    </row>
    <row r="44" spans="1:17" x14ac:dyDescent="0.25">
      <c r="A44" s="36"/>
      <c r="B44" s="100" t="s">
        <v>232</v>
      </c>
      <c r="C44" s="57"/>
      <c r="D44" s="155">
        <v>0</v>
      </c>
      <c r="E44" s="156">
        <v>0</v>
      </c>
      <c r="F44" s="155"/>
      <c r="G44" s="155">
        <v>0</v>
      </c>
      <c r="H44" s="156">
        <v>0</v>
      </c>
      <c r="I44" s="155"/>
      <c r="J44" s="155">
        <v>0</v>
      </c>
      <c r="K44" s="156">
        <v>0</v>
      </c>
      <c r="L44" s="155"/>
      <c r="M44" s="122" t="s">
        <v>236</v>
      </c>
      <c r="N44" s="220" t="s">
        <v>236</v>
      </c>
      <c r="O44" s="155"/>
      <c r="P44" s="122" t="s">
        <v>236</v>
      </c>
      <c r="Q44" s="220" t="s">
        <v>236</v>
      </c>
    </row>
    <row r="45" spans="1:17" x14ac:dyDescent="0.25">
      <c r="A45" s="36"/>
      <c r="B45" s="99" t="s">
        <v>233</v>
      </c>
      <c r="C45" s="57"/>
      <c r="D45" s="158">
        <v>0</v>
      </c>
      <c r="E45" s="159">
        <v>0</v>
      </c>
      <c r="F45" s="155"/>
      <c r="G45" s="243">
        <v>0</v>
      </c>
      <c r="H45" s="244">
        <v>0</v>
      </c>
      <c r="I45" s="155"/>
      <c r="J45" s="243">
        <v>0</v>
      </c>
      <c r="K45" s="244">
        <v>0</v>
      </c>
      <c r="L45" s="155"/>
      <c r="M45" s="128" t="s">
        <v>236</v>
      </c>
      <c r="N45" s="237" t="s">
        <v>236</v>
      </c>
      <c r="O45" s="155"/>
      <c r="P45" s="128" t="s">
        <v>236</v>
      </c>
      <c r="Q45" s="237" t="s">
        <v>236</v>
      </c>
    </row>
    <row r="46" spans="1:17" x14ac:dyDescent="0.25">
      <c r="A46" s="36"/>
      <c r="B46" s="100" t="s">
        <v>234</v>
      </c>
      <c r="C46" s="57"/>
      <c r="D46" s="155">
        <v>1</v>
      </c>
      <c r="E46" s="156">
        <v>0.02</v>
      </c>
      <c r="F46" s="155"/>
      <c r="G46" s="155">
        <v>0</v>
      </c>
      <c r="H46" s="156">
        <v>0</v>
      </c>
      <c r="I46" s="155"/>
      <c r="J46" s="155">
        <v>1</v>
      </c>
      <c r="K46" s="156">
        <v>2.4E-2</v>
      </c>
      <c r="L46" s="155"/>
      <c r="M46" s="122" t="s">
        <v>236</v>
      </c>
      <c r="N46" s="220" t="s">
        <v>236</v>
      </c>
      <c r="O46" s="155"/>
      <c r="P46" s="122" t="s">
        <v>236</v>
      </c>
      <c r="Q46" s="220" t="s">
        <v>236</v>
      </c>
    </row>
    <row r="47" spans="1:17" x14ac:dyDescent="0.25">
      <c r="A47" s="36"/>
      <c r="B47" s="100"/>
      <c r="C47" s="57"/>
      <c r="D47" s="107"/>
      <c r="E47" s="228"/>
      <c r="F47" s="105"/>
      <c r="G47" s="107"/>
      <c r="H47" s="228"/>
      <c r="I47" s="105"/>
      <c r="J47" s="107"/>
      <c r="K47" s="228"/>
      <c r="L47" s="105"/>
      <c r="M47" s="107"/>
      <c r="N47" s="228"/>
      <c r="O47" s="5"/>
      <c r="P47" s="107"/>
      <c r="Q47" s="228"/>
    </row>
    <row r="48" spans="1:17" x14ac:dyDescent="0.25">
      <c r="A48" s="36"/>
      <c r="B48" s="97" t="s">
        <v>238</v>
      </c>
      <c r="C48" s="66"/>
      <c r="D48" s="130">
        <v>15</v>
      </c>
      <c r="E48" s="223">
        <f>D48/D12</f>
        <v>0.14705882352941177</v>
      </c>
      <c r="F48" s="132"/>
      <c r="G48" s="130">
        <v>5</v>
      </c>
      <c r="H48" s="223">
        <f>G48/G12</f>
        <v>0.25</v>
      </c>
      <c r="I48" s="132"/>
      <c r="J48" s="130">
        <v>10</v>
      </c>
      <c r="K48" s="223">
        <f>J48/J12</f>
        <v>0.125</v>
      </c>
      <c r="L48" s="132"/>
      <c r="M48" s="130">
        <v>0</v>
      </c>
      <c r="N48" s="223">
        <f>M48/M12</f>
        <v>0</v>
      </c>
      <c r="O48" s="132"/>
      <c r="P48" s="130">
        <v>0</v>
      </c>
      <c r="Q48" s="223">
        <f>P48/P12</f>
        <v>0</v>
      </c>
    </row>
    <row r="49" spans="1:17" x14ac:dyDescent="0.25">
      <c r="A49" s="36"/>
      <c r="B49" s="99" t="s">
        <v>225</v>
      </c>
      <c r="C49" s="57"/>
      <c r="D49" s="158">
        <v>4</v>
      </c>
      <c r="E49" s="159">
        <v>0.26700000000000002</v>
      </c>
      <c r="F49" s="155"/>
      <c r="G49" s="128" t="s">
        <v>93</v>
      </c>
      <c r="H49" s="237" t="s">
        <v>93</v>
      </c>
      <c r="I49" s="155"/>
      <c r="J49" s="243">
        <v>4</v>
      </c>
      <c r="K49" s="244">
        <v>0.4</v>
      </c>
      <c r="L49" s="155"/>
      <c r="M49" s="128" t="s">
        <v>236</v>
      </c>
      <c r="N49" s="237" t="s">
        <v>236</v>
      </c>
      <c r="O49" s="155"/>
      <c r="P49" s="128" t="s">
        <v>236</v>
      </c>
      <c r="Q49" s="237" t="s">
        <v>236</v>
      </c>
    </row>
    <row r="50" spans="1:17" x14ac:dyDescent="0.25">
      <c r="A50" s="36"/>
      <c r="B50" s="100" t="s">
        <v>226</v>
      </c>
      <c r="C50" s="57"/>
      <c r="D50" s="155">
        <v>3</v>
      </c>
      <c r="E50" s="156">
        <v>0.2</v>
      </c>
      <c r="F50" s="155"/>
      <c r="G50" s="122" t="s">
        <v>93</v>
      </c>
      <c r="H50" s="220" t="s">
        <v>93</v>
      </c>
      <c r="I50" s="155"/>
      <c r="J50" s="155">
        <v>2</v>
      </c>
      <c r="K50" s="156">
        <v>0.2</v>
      </c>
      <c r="L50" s="155"/>
      <c r="M50" s="122" t="s">
        <v>236</v>
      </c>
      <c r="N50" s="220" t="s">
        <v>236</v>
      </c>
      <c r="O50" s="155"/>
      <c r="P50" s="122" t="s">
        <v>236</v>
      </c>
      <c r="Q50" s="220" t="s">
        <v>236</v>
      </c>
    </row>
    <row r="51" spans="1:17" x14ac:dyDescent="0.25">
      <c r="A51" s="36"/>
      <c r="B51" s="99" t="s">
        <v>227</v>
      </c>
      <c r="C51" s="57"/>
      <c r="D51" s="158">
        <v>6</v>
      </c>
      <c r="E51" s="159">
        <v>0.4</v>
      </c>
      <c r="F51" s="155"/>
      <c r="G51" s="128" t="s">
        <v>93</v>
      </c>
      <c r="H51" s="237" t="s">
        <v>93</v>
      </c>
      <c r="I51" s="155"/>
      <c r="J51" s="243">
        <v>4</v>
      </c>
      <c r="K51" s="244">
        <v>0.4</v>
      </c>
      <c r="L51" s="155"/>
      <c r="M51" s="128" t="s">
        <v>236</v>
      </c>
      <c r="N51" s="237" t="s">
        <v>236</v>
      </c>
      <c r="O51" s="155"/>
      <c r="P51" s="128" t="s">
        <v>236</v>
      </c>
      <c r="Q51" s="237" t="s">
        <v>236</v>
      </c>
    </row>
    <row r="52" spans="1:17" x14ac:dyDescent="0.25">
      <c r="A52" s="36"/>
      <c r="B52" s="100" t="s">
        <v>228</v>
      </c>
      <c r="C52" s="57"/>
      <c r="D52" s="155">
        <v>4</v>
      </c>
      <c r="E52" s="156">
        <v>0.26700000000000002</v>
      </c>
      <c r="F52" s="155"/>
      <c r="G52" s="122" t="s">
        <v>93</v>
      </c>
      <c r="H52" s="220" t="s">
        <v>93</v>
      </c>
      <c r="I52" s="155"/>
      <c r="J52" s="155">
        <v>3</v>
      </c>
      <c r="K52" s="156">
        <v>0.3</v>
      </c>
      <c r="L52" s="155"/>
      <c r="M52" s="122" t="s">
        <v>236</v>
      </c>
      <c r="N52" s="220" t="s">
        <v>236</v>
      </c>
      <c r="O52" s="155"/>
      <c r="P52" s="122" t="s">
        <v>236</v>
      </c>
      <c r="Q52" s="220" t="s">
        <v>236</v>
      </c>
    </row>
    <row r="53" spans="1:17" x14ac:dyDescent="0.25">
      <c r="A53" s="36"/>
      <c r="B53" s="99" t="s">
        <v>229</v>
      </c>
      <c r="C53" s="57"/>
      <c r="D53" s="158">
        <v>2</v>
      </c>
      <c r="E53" s="159">
        <v>0.13300000000000001</v>
      </c>
      <c r="F53" s="155"/>
      <c r="G53" s="128" t="s">
        <v>93</v>
      </c>
      <c r="H53" s="237" t="s">
        <v>93</v>
      </c>
      <c r="I53" s="155"/>
      <c r="J53" s="243">
        <v>2</v>
      </c>
      <c r="K53" s="244">
        <v>0.2</v>
      </c>
      <c r="L53" s="155"/>
      <c r="M53" s="128" t="s">
        <v>236</v>
      </c>
      <c r="N53" s="237" t="s">
        <v>236</v>
      </c>
      <c r="O53" s="155"/>
      <c r="P53" s="128" t="s">
        <v>236</v>
      </c>
      <c r="Q53" s="237" t="s">
        <v>236</v>
      </c>
    </row>
    <row r="54" spans="1:17" x14ac:dyDescent="0.25">
      <c r="A54" s="36"/>
      <c r="B54" s="100" t="s">
        <v>230</v>
      </c>
      <c r="C54" s="57"/>
      <c r="D54" s="155">
        <v>3</v>
      </c>
      <c r="E54" s="156">
        <v>0.2</v>
      </c>
      <c r="F54" s="155"/>
      <c r="G54" s="122" t="s">
        <v>93</v>
      </c>
      <c r="H54" s="220" t="s">
        <v>93</v>
      </c>
      <c r="I54" s="155"/>
      <c r="J54" s="155">
        <v>3</v>
      </c>
      <c r="K54" s="156">
        <v>0.3</v>
      </c>
      <c r="L54" s="155"/>
      <c r="M54" s="122" t="s">
        <v>236</v>
      </c>
      <c r="N54" s="220" t="s">
        <v>236</v>
      </c>
      <c r="O54" s="155"/>
      <c r="P54" s="122" t="s">
        <v>236</v>
      </c>
      <c r="Q54" s="220" t="s">
        <v>236</v>
      </c>
    </row>
    <row r="55" spans="1:17" x14ac:dyDescent="0.25">
      <c r="A55" s="36"/>
      <c r="B55" s="99" t="s">
        <v>231</v>
      </c>
      <c r="C55" s="57"/>
      <c r="D55" s="158">
        <v>1</v>
      </c>
      <c r="E55" s="159">
        <v>6.7000000000000004E-2</v>
      </c>
      <c r="F55" s="155"/>
      <c r="G55" s="128" t="s">
        <v>93</v>
      </c>
      <c r="H55" s="237" t="s">
        <v>93</v>
      </c>
      <c r="I55" s="155"/>
      <c r="J55" s="243">
        <v>0</v>
      </c>
      <c r="K55" s="244">
        <v>0</v>
      </c>
      <c r="L55" s="155"/>
      <c r="M55" s="128" t="s">
        <v>236</v>
      </c>
      <c r="N55" s="237" t="s">
        <v>236</v>
      </c>
      <c r="O55" s="155"/>
      <c r="P55" s="128" t="s">
        <v>236</v>
      </c>
      <c r="Q55" s="237" t="s">
        <v>236</v>
      </c>
    </row>
    <row r="56" spans="1:17" x14ac:dyDescent="0.25">
      <c r="A56" s="36"/>
      <c r="B56" s="100" t="s">
        <v>232</v>
      </c>
      <c r="C56" s="57"/>
      <c r="D56" s="155">
        <v>1</v>
      </c>
      <c r="E56" s="156">
        <v>6.7000000000000004E-2</v>
      </c>
      <c r="F56" s="155"/>
      <c r="G56" s="122" t="s">
        <v>93</v>
      </c>
      <c r="H56" s="220" t="s">
        <v>93</v>
      </c>
      <c r="I56" s="155"/>
      <c r="J56" s="155">
        <v>1</v>
      </c>
      <c r="K56" s="156">
        <v>0.1</v>
      </c>
      <c r="L56" s="155"/>
      <c r="M56" s="122" t="s">
        <v>236</v>
      </c>
      <c r="N56" s="220" t="s">
        <v>236</v>
      </c>
      <c r="O56" s="155"/>
      <c r="P56" s="122" t="s">
        <v>236</v>
      </c>
      <c r="Q56" s="220" t="s">
        <v>236</v>
      </c>
    </row>
    <row r="57" spans="1:17" x14ac:dyDescent="0.25">
      <c r="A57" s="36"/>
      <c r="B57" s="99" t="s">
        <v>233</v>
      </c>
      <c r="C57" s="57"/>
      <c r="D57" s="158">
        <v>1</v>
      </c>
      <c r="E57" s="159">
        <v>6.7000000000000004E-2</v>
      </c>
      <c r="F57" s="155"/>
      <c r="G57" s="128" t="s">
        <v>93</v>
      </c>
      <c r="H57" s="237" t="s">
        <v>93</v>
      </c>
      <c r="I57" s="155"/>
      <c r="J57" s="243">
        <v>1</v>
      </c>
      <c r="K57" s="244">
        <v>0.1</v>
      </c>
      <c r="L57" s="155"/>
      <c r="M57" s="128" t="s">
        <v>236</v>
      </c>
      <c r="N57" s="237" t="s">
        <v>236</v>
      </c>
      <c r="O57" s="155"/>
      <c r="P57" s="128" t="s">
        <v>236</v>
      </c>
      <c r="Q57" s="237" t="s">
        <v>236</v>
      </c>
    </row>
    <row r="58" spans="1:17" x14ac:dyDescent="0.25">
      <c r="A58" s="36"/>
      <c r="B58" s="100" t="s">
        <v>234</v>
      </c>
      <c r="C58" s="57"/>
      <c r="D58" s="155">
        <v>0</v>
      </c>
      <c r="E58" s="156">
        <v>0</v>
      </c>
      <c r="F58" s="155"/>
      <c r="G58" s="122" t="s">
        <v>93</v>
      </c>
      <c r="H58" s="220" t="s">
        <v>93</v>
      </c>
      <c r="I58" s="155"/>
      <c r="J58" s="155">
        <v>0</v>
      </c>
      <c r="K58" s="156">
        <v>0</v>
      </c>
      <c r="L58" s="155"/>
      <c r="M58" s="122" t="s">
        <v>236</v>
      </c>
      <c r="N58" s="220" t="s">
        <v>236</v>
      </c>
      <c r="O58" s="155"/>
      <c r="P58" s="122" t="s">
        <v>236</v>
      </c>
      <c r="Q58" s="220" t="s">
        <v>236</v>
      </c>
    </row>
    <row r="59" spans="1:17" x14ac:dyDescent="0.25">
      <c r="A59" s="36"/>
      <c r="B59" s="100"/>
      <c r="C59" s="57"/>
      <c r="D59" s="107"/>
      <c r="E59" s="228"/>
      <c r="F59" s="105"/>
      <c r="G59" s="107"/>
      <c r="H59" s="228"/>
      <c r="I59" s="105"/>
      <c r="J59" s="107"/>
      <c r="K59" s="228"/>
      <c r="L59" s="105"/>
      <c r="M59" s="107"/>
      <c r="N59" s="228"/>
      <c r="O59" s="5"/>
      <c r="P59" s="107"/>
      <c r="Q59" s="228"/>
    </row>
    <row r="60" spans="1:17" x14ac:dyDescent="0.25">
      <c r="A60" s="36"/>
      <c r="B60" s="97" t="s">
        <v>239</v>
      </c>
      <c r="C60" s="66"/>
      <c r="D60" s="130">
        <v>3</v>
      </c>
      <c r="E60" s="223">
        <f>D60/D12</f>
        <v>2.9411764705882353E-2</v>
      </c>
      <c r="F60" s="132"/>
      <c r="G60" s="130">
        <v>0</v>
      </c>
      <c r="H60" s="223">
        <f>G60/G12</f>
        <v>0</v>
      </c>
      <c r="I60" s="132"/>
      <c r="J60" s="130">
        <v>3</v>
      </c>
      <c r="K60" s="257">
        <f>J60/J12</f>
        <v>3.7499999999999999E-2</v>
      </c>
      <c r="L60" s="132"/>
      <c r="M60" s="130">
        <v>0</v>
      </c>
      <c r="N60" s="223">
        <f>M60/M12</f>
        <v>0</v>
      </c>
      <c r="O60" s="132"/>
      <c r="P60" s="130">
        <v>0</v>
      </c>
      <c r="Q60" s="223">
        <f>P60/P12</f>
        <v>0</v>
      </c>
    </row>
    <row r="61" spans="1:17" x14ac:dyDescent="0.25">
      <c r="A61" s="36"/>
      <c r="B61" s="99" t="s">
        <v>225</v>
      </c>
      <c r="C61" s="57"/>
      <c r="D61" s="133" t="s">
        <v>93</v>
      </c>
      <c r="E61" s="249" t="s">
        <v>93</v>
      </c>
      <c r="F61" s="155"/>
      <c r="G61" s="128" t="s">
        <v>236</v>
      </c>
      <c r="H61" s="237" t="s">
        <v>236</v>
      </c>
      <c r="I61" s="155"/>
      <c r="J61" s="128" t="s">
        <v>93</v>
      </c>
      <c r="K61" s="237" t="s">
        <v>93</v>
      </c>
      <c r="L61" s="155"/>
      <c r="M61" s="128" t="s">
        <v>236</v>
      </c>
      <c r="N61" s="237" t="s">
        <v>236</v>
      </c>
      <c r="O61" s="155"/>
      <c r="P61" s="128" t="s">
        <v>236</v>
      </c>
      <c r="Q61" s="237" t="s">
        <v>236</v>
      </c>
    </row>
    <row r="62" spans="1:17" x14ac:dyDescent="0.25">
      <c r="A62" s="36"/>
      <c r="B62" s="100" t="s">
        <v>226</v>
      </c>
      <c r="C62" s="57"/>
      <c r="D62" s="122" t="s">
        <v>93</v>
      </c>
      <c r="E62" s="220" t="s">
        <v>93</v>
      </c>
      <c r="F62" s="155"/>
      <c r="G62" s="122" t="s">
        <v>236</v>
      </c>
      <c r="H62" s="220" t="s">
        <v>236</v>
      </c>
      <c r="I62" s="155"/>
      <c r="J62" s="122" t="s">
        <v>93</v>
      </c>
      <c r="K62" s="220" t="s">
        <v>93</v>
      </c>
      <c r="L62" s="155"/>
      <c r="M62" s="122" t="s">
        <v>236</v>
      </c>
      <c r="N62" s="220" t="s">
        <v>236</v>
      </c>
      <c r="O62" s="155"/>
      <c r="P62" s="122" t="s">
        <v>236</v>
      </c>
      <c r="Q62" s="220" t="s">
        <v>236</v>
      </c>
    </row>
    <row r="63" spans="1:17" x14ac:dyDescent="0.25">
      <c r="A63" s="36"/>
      <c r="B63" s="99" t="s">
        <v>227</v>
      </c>
      <c r="C63" s="57"/>
      <c r="D63" s="133" t="s">
        <v>93</v>
      </c>
      <c r="E63" s="249" t="s">
        <v>93</v>
      </c>
      <c r="F63" s="155"/>
      <c r="G63" s="128" t="s">
        <v>236</v>
      </c>
      <c r="H63" s="237" t="s">
        <v>236</v>
      </c>
      <c r="I63" s="155"/>
      <c r="J63" s="128" t="s">
        <v>93</v>
      </c>
      <c r="K63" s="237" t="s">
        <v>93</v>
      </c>
      <c r="L63" s="155"/>
      <c r="M63" s="128" t="s">
        <v>236</v>
      </c>
      <c r="N63" s="237" t="s">
        <v>236</v>
      </c>
      <c r="O63" s="155"/>
      <c r="P63" s="128" t="s">
        <v>236</v>
      </c>
      <c r="Q63" s="237" t="s">
        <v>236</v>
      </c>
    </row>
    <row r="64" spans="1:17" x14ac:dyDescent="0.25">
      <c r="A64" s="36"/>
      <c r="B64" s="100" t="s">
        <v>228</v>
      </c>
      <c r="C64" s="57"/>
      <c r="D64" s="122" t="s">
        <v>93</v>
      </c>
      <c r="E64" s="220" t="s">
        <v>93</v>
      </c>
      <c r="F64" s="155"/>
      <c r="G64" s="122" t="s">
        <v>236</v>
      </c>
      <c r="H64" s="220" t="s">
        <v>236</v>
      </c>
      <c r="I64" s="155"/>
      <c r="J64" s="122" t="s">
        <v>93</v>
      </c>
      <c r="K64" s="220" t="s">
        <v>93</v>
      </c>
      <c r="L64" s="155"/>
      <c r="M64" s="122" t="s">
        <v>236</v>
      </c>
      <c r="N64" s="220" t="s">
        <v>236</v>
      </c>
      <c r="O64" s="155"/>
      <c r="P64" s="122" t="s">
        <v>236</v>
      </c>
      <c r="Q64" s="220" t="s">
        <v>236</v>
      </c>
    </row>
    <row r="65" spans="1:17" x14ac:dyDescent="0.25">
      <c r="A65" s="36"/>
      <c r="B65" s="99" t="s">
        <v>229</v>
      </c>
      <c r="C65" s="57"/>
      <c r="D65" s="133" t="s">
        <v>93</v>
      </c>
      <c r="E65" s="249" t="s">
        <v>93</v>
      </c>
      <c r="F65" s="155"/>
      <c r="G65" s="128" t="s">
        <v>236</v>
      </c>
      <c r="H65" s="237" t="s">
        <v>236</v>
      </c>
      <c r="I65" s="155"/>
      <c r="J65" s="128" t="s">
        <v>93</v>
      </c>
      <c r="K65" s="237" t="s">
        <v>93</v>
      </c>
      <c r="L65" s="155"/>
      <c r="M65" s="128" t="s">
        <v>236</v>
      </c>
      <c r="N65" s="237" t="s">
        <v>236</v>
      </c>
      <c r="O65" s="155"/>
      <c r="P65" s="128" t="s">
        <v>236</v>
      </c>
      <c r="Q65" s="237" t="s">
        <v>236</v>
      </c>
    </row>
    <row r="66" spans="1:17" x14ac:dyDescent="0.25">
      <c r="A66" s="36"/>
      <c r="B66" s="100" t="s">
        <v>230</v>
      </c>
      <c r="C66" s="57"/>
      <c r="D66" s="122" t="s">
        <v>93</v>
      </c>
      <c r="E66" s="220" t="s">
        <v>93</v>
      </c>
      <c r="F66" s="155"/>
      <c r="G66" s="122" t="s">
        <v>236</v>
      </c>
      <c r="H66" s="220" t="s">
        <v>236</v>
      </c>
      <c r="I66" s="155"/>
      <c r="J66" s="122" t="s">
        <v>93</v>
      </c>
      <c r="K66" s="220" t="s">
        <v>93</v>
      </c>
      <c r="L66" s="155"/>
      <c r="M66" s="122" t="s">
        <v>236</v>
      </c>
      <c r="N66" s="220" t="s">
        <v>236</v>
      </c>
      <c r="O66" s="155"/>
      <c r="P66" s="122" t="s">
        <v>236</v>
      </c>
      <c r="Q66" s="220" t="s">
        <v>236</v>
      </c>
    </row>
    <row r="67" spans="1:17" x14ac:dyDescent="0.25">
      <c r="A67" s="36"/>
      <c r="B67" s="99" t="s">
        <v>231</v>
      </c>
      <c r="C67" s="57"/>
      <c r="D67" s="133" t="s">
        <v>93</v>
      </c>
      <c r="E67" s="249" t="s">
        <v>93</v>
      </c>
      <c r="F67" s="155"/>
      <c r="G67" s="128" t="s">
        <v>236</v>
      </c>
      <c r="H67" s="237" t="s">
        <v>236</v>
      </c>
      <c r="I67" s="155"/>
      <c r="J67" s="128" t="s">
        <v>93</v>
      </c>
      <c r="K67" s="237" t="s">
        <v>93</v>
      </c>
      <c r="L67" s="155"/>
      <c r="M67" s="128" t="s">
        <v>236</v>
      </c>
      <c r="N67" s="237" t="s">
        <v>236</v>
      </c>
      <c r="O67" s="155"/>
      <c r="P67" s="128" t="s">
        <v>236</v>
      </c>
      <c r="Q67" s="237" t="s">
        <v>236</v>
      </c>
    </row>
    <row r="68" spans="1:17" x14ac:dyDescent="0.25">
      <c r="A68" s="36"/>
      <c r="B68" s="100" t="s">
        <v>232</v>
      </c>
      <c r="C68" s="57"/>
      <c r="D68" s="122" t="s">
        <v>93</v>
      </c>
      <c r="E68" s="220" t="s">
        <v>93</v>
      </c>
      <c r="F68" s="155"/>
      <c r="G68" s="122" t="s">
        <v>236</v>
      </c>
      <c r="H68" s="220" t="s">
        <v>236</v>
      </c>
      <c r="I68" s="155"/>
      <c r="J68" s="122" t="s">
        <v>93</v>
      </c>
      <c r="K68" s="220" t="s">
        <v>93</v>
      </c>
      <c r="L68" s="155"/>
      <c r="M68" s="122" t="s">
        <v>236</v>
      </c>
      <c r="N68" s="220" t="s">
        <v>236</v>
      </c>
      <c r="O68" s="155"/>
      <c r="P68" s="122" t="s">
        <v>236</v>
      </c>
      <c r="Q68" s="220" t="s">
        <v>236</v>
      </c>
    </row>
    <row r="69" spans="1:17" x14ac:dyDescent="0.25">
      <c r="A69" s="36"/>
      <c r="B69" s="99" t="s">
        <v>233</v>
      </c>
      <c r="C69" s="57"/>
      <c r="D69" s="133" t="s">
        <v>93</v>
      </c>
      <c r="E69" s="249" t="s">
        <v>93</v>
      </c>
      <c r="F69" s="155"/>
      <c r="G69" s="128" t="s">
        <v>236</v>
      </c>
      <c r="H69" s="237" t="s">
        <v>236</v>
      </c>
      <c r="I69" s="155"/>
      <c r="J69" s="128" t="s">
        <v>93</v>
      </c>
      <c r="K69" s="237" t="s">
        <v>93</v>
      </c>
      <c r="L69" s="155"/>
      <c r="M69" s="128" t="s">
        <v>236</v>
      </c>
      <c r="N69" s="237" t="s">
        <v>236</v>
      </c>
      <c r="O69" s="155"/>
      <c r="P69" s="128" t="s">
        <v>236</v>
      </c>
      <c r="Q69" s="237" t="s">
        <v>236</v>
      </c>
    </row>
    <row r="70" spans="1:17" x14ac:dyDescent="0.25">
      <c r="A70" s="36"/>
      <c r="B70" s="100" t="s">
        <v>234</v>
      </c>
      <c r="C70" s="57"/>
      <c r="D70" s="122" t="s">
        <v>93</v>
      </c>
      <c r="E70" s="220" t="s">
        <v>93</v>
      </c>
      <c r="F70" s="155"/>
      <c r="G70" s="122" t="s">
        <v>236</v>
      </c>
      <c r="H70" s="220" t="s">
        <v>236</v>
      </c>
      <c r="I70" s="155"/>
      <c r="J70" s="122" t="s">
        <v>93</v>
      </c>
      <c r="K70" s="220" t="s">
        <v>93</v>
      </c>
      <c r="L70" s="155"/>
      <c r="M70" s="122" t="s">
        <v>236</v>
      </c>
      <c r="N70" s="220" t="s">
        <v>236</v>
      </c>
      <c r="O70" s="155"/>
      <c r="P70" s="122" t="s">
        <v>236</v>
      </c>
      <c r="Q70" s="220" t="s">
        <v>236</v>
      </c>
    </row>
    <row r="71" spans="1:17" x14ac:dyDescent="0.25">
      <c r="A71" s="36"/>
      <c r="B71" s="100"/>
      <c r="C71" s="57"/>
      <c r="D71" s="122"/>
      <c r="E71" s="220"/>
      <c r="F71" s="124"/>
      <c r="G71" s="122"/>
      <c r="H71" s="220"/>
      <c r="I71" s="124"/>
      <c r="J71" s="122"/>
      <c r="K71" s="220"/>
      <c r="L71" s="124"/>
      <c r="M71" s="122"/>
      <c r="N71" s="220"/>
      <c r="O71" s="5"/>
      <c r="P71" s="122"/>
      <c r="Q71" s="220"/>
    </row>
    <row r="72" spans="1:17" x14ac:dyDescent="0.25">
      <c r="A72" s="36"/>
      <c r="B72" s="97" t="s">
        <v>240</v>
      </c>
      <c r="C72" s="66"/>
      <c r="D72" s="130">
        <v>21</v>
      </c>
      <c r="E72" s="223">
        <f>D72/D12</f>
        <v>0.20588235294117646</v>
      </c>
      <c r="F72" s="132"/>
      <c r="G72" s="130">
        <v>6</v>
      </c>
      <c r="H72" s="223">
        <f>G72/G12</f>
        <v>0.3</v>
      </c>
      <c r="I72" s="132"/>
      <c r="J72" s="130">
        <v>13</v>
      </c>
      <c r="K72" s="223">
        <f>J72/J12</f>
        <v>0.16250000000000001</v>
      </c>
      <c r="L72" s="132"/>
      <c r="M72" s="130">
        <v>1</v>
      </c>
      <c r="N72" s="223">
        <f>M72/M12</f>
        <v>1</v>
      </c>
      <c r="O72" s="132"/>
      <c r="P72" s="130">
        <v>1</v>
      </c>
      <c r="Q72" s="223">
        <f>P72/P12</f>
        <v>1</v>
      </c>
    </row>
    <row r="73" spans="1:17" x14ac:dyDescent="0.25">
      <c r="A73" s="36"/>
      <c r="B73" s="99" t="s">
        <v>225</v>
      </c>
      <c r="C73" s="57"/>
      <c r="D73" s="158">
        <v>2</v>
      </c>
      <c r="E73" s="159">
        <v>9.5000000000000001E-2</v>
      </c>
      <c r="F73" s="155"/>
      <c r="G73" s="243">
        <v>0</v>
      </c>
      <c r="H73" s="244">
        <v>0</v>
      </c>
      <c r="I73" s="155"/>
      <c r="J73" s="243">
        <v>1</v>
      </c>
      <c r="K73" s="244">
        <v>7.6999999999999999E-2</v>
      </c>
      <c r="L73" s="155"/>
      <c r="M73" s="128" t="s">
        <v>93</v>
      </c>
      <c r="N73" s="237" t="s">
        <v>93</v>
      </c>
      <c r="O73" s="155"/>
      <c r="P73" s="128" t="s">
        <v>93</v>
      </c>
      <c r="Q73" s="237" t="s">
        <v>93</v>
      </c>
    </row>
    <row r="74" spans="1:17" x14ac:dyDescent="0.25">
      <c r="A74" s="36"/>
      <c r="B74" s="100" t="s">
        <v>226</v>
      </c>
      <c r="C74" s="57"/>
      <c r="D74" s="155">
        <v>3</v>
      </c>
      <c r="E74" s="156">
        <v>0.14299999999999999</v>
      </c>
      <c r="F74" s="155"/>
      <c r="G74" s="155">
        <v>0</v>
      </c>
      <c r="H74" s="156">
        <v>0</v>
      </c>
      <c r="I74" s="155"/>
      <c r="J74" s="155">
        <v>3</v>
      </c>
      <c r="K74" s="156">
        <v>0.23100000000000001</v>
      </c>
      <c r="L74" s="155"/>
      <c r="M74" s="122" t="s">
        <v>93</v>
      </c>
      <c r="N74" s="220" t="s">
        <v>93</v>
      </c>
      <c r="O74" s="155"/>
      <c r="P74" s="122" t="s">
        <v>93</v>
      </c>
      <c r="Q74" s="220" t="s">
        <v>93</v>
      </c>
    </row>
    <row r="75" spans="1:17" x14ac:dyDescent="0.25">
      <c r="A75" s="36"/>
      <c r="B75" s="99" t="s">
        <v>227</v>
      </c>
      <c r="C75" s="57"/>
      <c r="D75" s="158">
        <v>3</v>
      </c>
      <c r="E75" s="159">
        <v>0.14299999999999999</v>
      </c>
      <c r="F75" s="155"/>
      <c r="G75" s="243">
        <v>1</v>
      </c>
      <c r="H75" s="244">
        <v>0.16700000000000001</v>
      </c>
      <c r="I75" s="155"/>
      <c r="J75" s="243">
        <v>2</v>
      </c>
      <c r="K75" s="244">
        <v>0.154</v>
      </c>
      <c r="L75" s="155"/>
      <c r="M75" s="128" t="s">
        <v>93</v>
      </c>
      <c r="N75" s="237" t="s">
        <v>93</v>
      </c>
      <c r="O75" s="155"/>
      <c r="P75" s="128" t="s">
        <v>93</v>
      </c>
      <c r="Q75" s="237" t="s">
        <v>93</v>
      </c>
    </row>
    <row r="76" spans="1:17" x14ac:dyDescent="0.25">
      <c r="A76" s="36"/>
      <c r="B76" s="100" t="s">
        <v>228</v>
      </c>
      <c r="C76" s="57"/>
      <c r="D76" s="155">
        <v>5</v>
      </c>
      <c r="E76" s="156">
        <v>0.23799999999999999</v>
      </c>
      <c r="F76" s="155"/>
      <c r="G76" s="155">
        <v>2</v>
      </c>
      <c r="H76" s="156">
        <v>0.33300000000000002</v>
      </c>
      <c r="I76" s="155"/>
      <c r="J76" s="155">
        <v>3</v>
      </c>
      <c r="K76" s="156">
        <v>0.23100000000000001</v>
      </c>
      <c r="L76" s="155"/>
      <c r="M76" s="122" t="s">
        <v>93</v>
      </c>
      <c r="N76" s="220" t="s">
        <v>93</v>
      </c>
      <c r="O76" s="155"/>
      <c r="P76" s="122" t="s">
        <v>93</v>
      </c>
      <c r="Q76" s="220" t="s">
        <v>93</v>
      </c>
    </row>
    <row r="77" spans="1:17" x14ac:dyDescent="0.25">
      <c r="A77" s="36"/>
      <c r="B77" s="99" t="s">
        <v>229</v>
      </c>
      <c r="C77" s="57"/>
      <c r="D77" s="158">
        <v>6</v>
      </c>
      <c r="E77" s="159">
        <v>0.28599999999999998</v>
      </c>
      <c r="F77" s="155"/>
      <c r="G77" s="243">
        <v>3</v>
      </c>
      <c r="H77" s="244">
        <v>0.5</v>
      </c>
      <c r="I77" s="155"/>
      <c r="J77" s="243">
        <v>3</v>
      </c>
      <c r="K77" s="244">
        <v>0.23100000000000001</v>
      </c>
      <c r="L77" s="155"/>
      <c r="M77" s="128" t="s">
        <v>93</v>
      </c>
      <c r="N77" s="237" t="s">
        <v>93</v>
      </c>
      <c r="O77" s="155"/>
      <c r="P77" s="128" t="s">
        <v>93</v>
      </c>
      <c r="Q77" s="237" t="s">
        <v>93</v>
      </c>
    </row>
    <row r="78" spans="1:17" x14ac:dyDescent="0.25">
      <c r="A78" s="36"/>
      <c r="B78" s="100" t="s">
        <v>230</v>
      </c>
      <c r="C78" s="57"/>
      <c r="D78" s="155">
        <v>2</v>
      </c>
      <c r="E78" s="156">
        <v>9.5000000000000001E-2</v>
      </c>
      <c r="F78" s="155"/>
      <c r="G78" s="155">
        <v>0</v>
      </c>
      <c r="H78" s="156">
        <v>0</v>
      </c>
      <c r="I78" s="155"/>
      <c r="J78" s="155">
        <v>1</v>
      </c>
      <c r="K78" s="156">
        <v>7.6999999999999999E-2</v>
      </c>
      <c r="L78" s="155"/>
      <c r="M78" s="122" t="s">
        <v>93</v>
      </c>
      <c r="N78" s="220" t="s">
        <v>93</v>
      </c>
      <c r="O78" s="155"/>
      <c r="P78" s="122" t="s">
        <v>93</v>
      </c>
      <c r="Q78" s="220" t="s">
        <v>93</v>
      </c>
    </row>
    <row r="79" spans="1:17" x14ac:dyDescent="0.25">
      <c r="A79" s="36"/>
      <c r="B79" s="99" t="s">
        <v>231</v>
      </c>
      <c r="C79" s="57"/>
      <c r="D79" s="158">
        <v>0</v>
      </c>
      <c r="E79" s="159">
        <v>0</v>
      </c>
      <c r="F79" s="155"/>
      <c r="G79" s="243">
        <v>0</v>
      </c>
      <c r="H79" s="244">
        <v>0</v>
      </c>
      <c r="I79" s="155"/>
      <c r="J79" s="243">
        <v>0</v>
      </c>
      <c r="K79" s="244">
        <v>0</v>
      </c>
      <c r="L79" s="155"/>
      <c r="M79" s="128" t="s">
        <v>93</v>
      </c>
      <c r="N79" s="237" t="s">
        <v>93</v>
      </c>
      <c r="O79" s="155"/>
      <c r="P79" s="128" t="s">
        <v>93</v>
      </c>
      <c r="Q79" s="237" t="s">
        <v>93</v>
      </c>
    </row>
    <row r="80" spans="1:17" x14ac:dyDescent="0.25">
      <c r="A80" s="36"/>
      <c r="B80" s="100" t="s">
        <v>232</v>
      </c>
      <c r="C80" s="57"/>
      <c r="D80" s="155">
        <v>0</v>
      </c>
      <c r="E80" s="156">
        <v>0</v>
      </c>
      <c r="F80" s="155"/>
      <c r="G80" s="155">
        <v>0</v>
      </c>
      <c r="H80" s="156">
        <v>0</v>
      </c>
      <c r="I80" s="155"/>
      <c r="J80" s="155">
        <v>0</v>
      </c>
      <c r="K80" s="156">
        <v>0</v>
      </c>
      <c r="L80" s="155"/>
      <c r="M80" s="122" t="s">
        <v>93</v>
      </c>
      <c r="N80" s="220" t="s">
        <v>93</v>
      </c>
      <c r="O80" s="155"/>
      <c r="P80" s="122" t="s">
        <v>93</v>
      </c>
      <c r="Q80" s="220" t="s">
        <v>93</v>
      </c>
    </row>
    <row r="81" spans="1:17" x14ac:dyDescent="0.25">
      <c r="A81" s="36"/>
      <c r="B81" s="99" t="s">
        <v>233</v>
      </c>
      <c r="C81" s="57"/>
      <c r="D81" s="158">
        <v>0</v>
      </c>
      <c r="E81" s="159">
        <v>0</v>
      </c>
      <c r="F81" s="155"/>
      <c r="G81" s="243">
        <v>0</v>
      </c>
      <c r="H81" s="244">
        <v>0</v>
      </c>
      <c r="I81" s="155"/>
      <c r="J81" s="243">
        <v>0</v>
      </c>
      <c r="K81" s="244">
        <v>0</v>
      </c>
      <c r="L81" s="155"/>
      <c r="M81" s="128" t="s">
        <v>93</v>
      </c>
      <c r="N81" s="237" t="s">
        <v>93</v>
      </c>
      <c r="O81" s="155"/>
      <c r="P81" s="128" t="s">
        <v>93</v>
      </c>
      <c r="Q81" s="237" t="s">
        <v>93</v>
      </c>
    </row>
    <row r="82" spans="1:17" x14ac:dyDescent="0.25">
      <c r="A82" s="36"/>
      <c r="B82" s="100" t="s">
        <v>234</v>
      </c>
      <c r="C82" s="57"/>
      <c r="D82" s="155">
        <v>0</v>
      </c>
      <c r="E82" s="156">
        <v>0</v>
      </c>
      <c r="F82" s="155"/>
      <c r="G82" s="155">
        <v>0</v>
      </c>
      <c r="H82" s="156">
        <v>0</v>
      </c>
      <c r="I82" s="155"/>
      <c r="J82" s="155">
        <v>0</v>
      </c>
      <c r="K82" s="156">
        <v>0</v>
      </c>
      <c r="L82" s="155"/>
      <c r="M82" s="122" t="s">
        <v>93</v>
      </c>
      <c r="N82" s="220" t="s">
        <v>93</v>
      </c>
      <c r="O82" s="155"/>
      <c r="P82" s="122" t="s">
        <v>93</v>
      </c>
      <c r="Q82" s="220" t="s">
        <v>93</v>
      </c>
    </row>
    <row r="83" spans="1:17" x14ac:dyDescent="0.25">
      <c r="A83" s="36"/>
      <c r="B83" s="36"/>
      <c r="C83" s="36"/>
      <c r="D83" s="107"/>
      <c r="E83" s="228"/>
      <c r="F83" s="107"/>
      <c r="G83" s="107"/>
      <c r="H83" s="228"/>
      <c r="I83" s="107"/>
      <c r="J83" s="107"/>
      <c r="K83" s="228"/>
      <c r="L83" s="107"/>
      <c r="M83" s="107"/>
      <c r="N83" s="228"/>
      <c r="O83" s="37"/>
      <c r="P83" s="107"/>
      <c r="Q83" s="228"/>
    </row>
    <row r="84" spans="1:17" ht="26.25" x14ac:dyDescent="0.25">
      <c r="A84" s="36"/>
      <c r="B84" s="101" t="s">
        <v>242</v>
      </c>
      <c r="C84" s="66"/>
      <c r="D84" s="130">
        <v>25</v>
      </c>
      <c r="E84" s="223">
        <f>D84/D12</f>
        <v>0.24509803921568626</v>
      </c>
      <c r="F84" s="132"/>
      <c r="G84" s="130">
        <v>4</v>
      </c>
      <c r="H84" s="223">
        <f>G84/G12</f>
        <v>0.2</v>
      </c>
      <c r="I84" s="132"/>
      <c r="J84" s="130">
        <v>20</v>
      </c>
      <c r="K84" s="223">
        <f>J84/J12</f>
        <v>0.25</v>
      </c>
      <c r="L84" s="132"/>
      <c r="M84" s="130">
        <v>0</v>
      </c>
      <c r="N84" s="223">
        <f>M84/M12</f>
        <v>0</v>
      </c>
      <c r="O84" s="37"/>
      <c r="P84" s="130">
        <v>1</v>
      </c>
      <c r="Q84" s="223">
        <f>P84/P12</f>
        <v>1</v>
      </c>
    </row>
    <row r="85" spans="1:17" x14ac:dyDescent="0.25">
      <c r="A85" s="36"/>
      <c r="B85" s="99" t="s">
        <v>225</v>
      </c>
      <c r="C85" s="57"/>
      <c r="D85" s="158">
        <v>0</v>
      </c>
      <c r="E85" s="159">
        <v>0</v>
      </c>
      <c r="F85" s="155"/>
      <c r="G85" s="128" t="s">
        <v>93</v>
      </c>
      <c r="H85" s="237" t="s">
        <v>93</v>
      </c>
      <c r="I85" s="155"/>
      <c r="J85" s="243">
        <v>0</v>
      </c>
      <c r="K85" s="244">
        <v>0</v>
      </c>
      <c r="L85" s="155"/>
      <c r="M85" s="128" t="s">
        <v>236</v>
      </c>
      <c r="N85" s="237" t="s">
        <v>236</v>
      </c>
      <c r="O85" s="155"/>
      <c r="P85" s="128" t="s">
        <v>93</v>
      </c>
      <c r="Q85" s="237" t="s">
        <v>93</v>
      </c>
    </row>
    <row r="86" spans="1:17" x14ac:dyDescent="0.25">
      <c r="A86" s="36"/>
      <c r="B86" s="100" t="s">
        <v>226</v>
      </c>
      <c r="C86" s="57"/>
      <c r="D86" s="155">
        <v>1</v>
      </c>
      <c r="E86" s="156">
        <v>0.04</v>
      </c>
      <c r="F86" s="155"/>
      <c r="G86" s="122" t="s">
        <v>93</v>
      </c>
      <c r="H86" s="220" t="s">
        <v>93</v>
      </c>
      <c r="I86" s="155"/>
      <c r="J86" s="155">
        <v>0</v>
      </c>
      <c r="K86" s="156">
        <v>0</v>
      </c>
      <c r="L86" s="155"/>
      <c r="M86" s="122" t="s">
        <v>236</v>
      </c>
      <c r="N86" s="220" t="s">
        <v>236</v>
      </c>
      <c r="O86" s="155"/>
      <c r="P86" s="122" t="s">
        <v>93</v>
      </c>
      <c r="Q86" s="220" t="s">
        <v>93</v>
      </c>
    </row>
    <row r="87" spans="1:17" x14ac:dyDescent="0.25">
      <c r="A87" s="36"/>
      <c r="B87" s="99" t="s">
        <v>227</v>
      </c>
      <c r="C87" s="57"/>
      <c r="D87" s="158">
        <v>0</v>
      </c>
      <c r="E87" s="159">
        <v>0</v>
      </c>
      <c r="F87" s="155"/>
      <c r="G87" s="128" t="s">
        <v>93</v>
      </c>
      <c r="H87" s="237" t="s">
        <v>93</v>
      </c>
      <c r="I87" s="155"/>
      <c r="J87" s="243">
        <v>0</v>
      </c>
      <c r="K87" s="244">
        <v>0</v>
      </c>
      <c r="L87" s="155"/>
      <c r="M87" s="128" t="s">
        <v>236</v>
      </c>
      <c r="N87" s="237" t="s">
        <v>236</v>
      </c>
      <c r="O87" s="155"/>
      <c r="P87" s="128" t="s">
        <v>93</v>
      </c>
      <c r="Q87" s="237" t="s">
        <v>93</v>
      </c>
    </row>
    <row r="88" spans="1:17" x14ac:dyDescent="0.25">
      <c r="A88" s="36"/>
      <c r="B88" s="100" t="s">
        <v>228</v>
      </c>
      <c r="C88" s="57"/>
      <c r="D88" s="155">
        <v>0</v>
      </c>
      <c r="E88" s="156">
        <v>0</v>
      </c>
      <c r="F88" s="155"/>
      <c r="G88" s="122" t="s">
        <v>93</v>
      </c>
      <c r="H88" s="220" t="s">
        <v>93</v>
      </c>
      <c r="I88" s="155"/>
      <c r="J88" s="155">
        <v>0</v>
      </c>
      <c r="K88" s="156">
        <v>0</v>
      </c>
      <c r="L88" s="155"/>
      <c r="M88" s="122" t="s">
        <v>236</v>
      </c>
      <c r="N88" s="220" t="s">
        <v>236</v>
      </c>
      <c r="O88" s="155"/>
      <c r="P88" s="122" t="s">
        <v>93</v>
      </c>
      <c r="Q88" s="220" t="s">
        <v>93</v>
      </c>
    </row>
    <row r="89" spans="1:17" x14ac:dyDescent="0.25">
      <c r="A89" s="36"/>
      <c r="B89" s="99" t="s">
        <v>229</v>
      </c>
      <c r="C89" s="57"/>
      <c r="D89" s="158">
        <v>0</v>
      </c>
      <c r="E89" s="159">
        <v>0</v>
      </c>
      <c r="F89" s="155"/>
      <c r="G89" s="128" t="s">
        <v>93</v>
      </c>
      <c r="H89" s="237" t="s">
        <v>93</v>
      </c>
      <c r="I89" s="155"/>
      <c r="J89" s="243">
        <v>0</v>
      </c>
      <c r="K89" s="244">
        <v>0</v>
      </c>
      <c r="L89" s="155"/>
      <c r="M89" s="128" t="s">
        <v>236</v>
      </c>
      <c r="N89" s="237" t="s">
        <v>236</v>
      </c>
      <c r="O89" s="155"/>
      <c r="P89" s="128" t="s">
        <v>93</v>
      </c>
      <c r="Q89" s="237" t="s">
        <v>93</v>
      </c>
    </row>
    <row r="90" spans="1:17" x14ac:dyDescent="0.25">
      <c r="A90" s="36"/>
      <c r="B90" s="100" t="s">
        <v>230</v>
      </c>
      <c r="C90" s="57"/>
      <c r="D90" s="155">
        <v>0</v>
      </c>
      <c r="E90" s="156">
        <v>0</v>
      </c>
      <c r="F90" s="155"/>
      <c r="G90" s="122" t="s">
        <v>93</v>
      </c>
      <c r="H90" s="220" t="s">
        <v>93</v>
      </c>
      <c r="I90" s="155"/>
      <c r="J90" s="155">
        <v>0</v>
      </c>
      <c r="K90" s="156">
        <v>0</v>
      </c>
      <c r="L90" s="155"/>
      <c r="M90" s="122" t="s">
        <v>236</v>
      </c>
      <c r="N90" s="220" t="s">
        <v>236</v>
      </c>
      <c r="O90" s="155"/>
      <c r="P90" s="122" t="s">
        <v>93</v>
      </c>
      <c r="Q90" s="220" t="s">
        <v>93</v>
      </c>
    </row>
    <row r="91" spans="1:17" x14ac:dyDescent="0.25">
      <c r="A91" s="36"/>
      <c r="B91" s="99" t="s">
        <v>231</v>
      </c>
      <c r="C91" s="57"/>
      <c r="D91" s="158">
        <v>0</v>
      </c>
      <c r="E91" s="159">
        <v>0</v>
      </c>
      <c r="F91" s="155"/>
      <c r="G91" s="128" t="s">
        <v>93</v>
      </c>
      <c r="H91" s="237" t="s">
        <v>93</v>
      </c>
      <c r="I91" s="155"/>
      <c r="J91" s="243">
        <v>0</v>
      </c>
      <c r="K91" s="244">
        <v>0</v>
      </c>
      <c r="L91" s="155"/>
      <c r="M91" s="128" t="s">
        <v>236</v>
      </c>
      <c r="N91" s="237" t="s">
        <v>236</v>
      </c>
      <c r="O91" s="155"/>
      <c r="P91" s="128" t="s">
        <v>93</v>
      </c>
      <c r="Q91" s="237" t="s">
        <v>93</v>
      </c>
    </row>
    <row r="92" spans="1:17" x14ac:dyDescent="0.25">
      <c r="A92" s="36"/>
      <c r="B92" s="100" t="s">
        <v>232</v>
      </c>
      <c r="C92" s="57"/>
      <c r="D92" s="155">
        <v>0</v>
      </c>
      <c r="E92" s="156">
        <v>0</v>
      </c>
      <c r="F92" s="155"/>
      <c r="G92" s="122" t="s">
        <v>93</v>
      </c>
      <c r="H92" s="220" t="s">
        <v>93</v>
      </c>
      <c r="I92" s="155"/>
      <c r="J92" s="155">
        <v>0</v>
      </c>
      <c r="K92" s="156">
        <v>0</v>
      </c>
      <c r="L92" s="155"/>
      <c r="M92" s="122" t="s">
        <v>236</v>
      </c>
      <c r="N92" s="220" t="s">
        <v>236</v>
      </c>
      <c r="O92" s="155"/>
      <c r="P92" s="122" t="s">
        <v>93</v>
      </c>
      <c r="Q92" s="220" t="s">
        <v>93</v>
      </c>
    </row>
    <row r="93" spans="1:17" x14ac:dyDescent="0.25">
      <c r="A93" s="36"/>
      <c r="B93" s="99" t="s">
        <v>233</v>
      </c>
      <c r="C93" s="57"/>
      <c r="D93" s="158">
        <v>3</v>
      </c>
      <c r="E93" s="159">
        <v>0.12</v>
      </c>
      <c r="F93" s="155"/>
      <c r="G93" s="128" t="s">
        <v>93</v>
      </c>
      <c r="H93" s="237" t="s">
        <v>93</v>
      </c>
      <c r="I93" s="155"/>
      <c r="J93" s="243">
        <v>1</v>
      </c>
      <c r="K93" s="244">
        <v>0.05</v>
      </c>
      <c r="L93" s="155"/>
      <c r="M93" s="128" t="s">
        <v>236</v>
      </c>
      <c r="N93" s="237" t="s">
        <v>236</v>
      </c>
      <c r="O93" s="155"/>
      <c r="P93" s="128" t="s">
        <v>93</v>
      </c>
      <c r="Q93" s="237" t="s">
        <v>93</v>
      </c>
    </row>
    <row r="94" spans="1:17" ht="15.75" thickBot="1" x14ac:dyDescent="0.3">
      <c r="A94" s="36"/>
      <c r="B94" s="329" t="s">
        <v>234</v>
      </c>
      <c r="C94" s="57"/>
      <c r="D94" s="270">
        <v>21</v>
      </c>
      <c r="E94" s="274">
        <v>0.84</v>
      </c>
      <c r="F94" s="155"/>
      <c r="G94" s="154" t="s">
        <v>93</v>
      </c>
      <c r="H94" s="157" t="s">
        <v>93</v>
      </c>
      <c r="I94" s="155"/>
      <c r="J94" s="270">
        <v>19</v>
      </c>
      <c r="K94" s="386">
        <v>0.95</v>
      </c>
      <c r="L94" s="155"/>
      <c r="M94" s="154" t="s">
        <v>236</v>
      </c>
      <c r="N94" s="157" t="s">
        <v>236</v>
      </c>
      <c r="O94" s="155"/>
      <c r="P94" s="154" t="s">
        <v>93</v>
      </c>
      <c r="Q94" s="157" t="s">
        <v>93</v>
      </c>
    </row>
    <row r="95" spans="1:17" ht="15.75" thickTop="1" x14ac:dyDescent="0.25">
      <c r="A95" s="36"/>
      <c r="B95" s="100"/>
      <c r="C95" s="57"/>
      <c r="D95" s="61"/>
      <c r="E95" s="253"/>
      <c r="F95" s="57"/>
      <c r="G95" s="61"/>
      <c r="H95" s="253"/>
      <c r="I95" s="57"/>
      <c r="J95" s="61"/>
      <c r="K95" s="253"/>
      <c r="L95" s="57"/>
      <c r="M95" s="61"/>
      <c r="N95" s="253"/>
      <c r="O95" s="37"/>
    </row>
    <row r="96" spans="1:17" x14ac:dyDescent="0.25">
      <c r="A96" s="36"/>
      <c r="B96" s="464" t="s">
        <v>78</v>
      </c>
      <c r="C96" s="464"/>
      <c r="D96" s="464"/>
      <c r="E96" s="464"/>
      <c r="F96" s="464"/>
      <c r="G96" s="464"/>
      <c r="H96" s="464"/>
      <c r="I96" s="464"/>
      <c r="J96" s="464"/>
      <c r="K96" s="464"/>
      <c r="L96" s="464"/>
      <c r="M96" s="464"/>
      <c r="N96" s="464"/>
      <c r="O96" s="102"/>
    </row>
    <row r="97" spans="1:17" x14ac:dyDescent="0.25">
      <c r="A97" s="36"/>
      <c r="B97" s="103" t="s">
        <v>79</v>
      </c>
      <c r="C97" s="104"/>
      <c r="D97" s="39"/>
      <c r="E97" s="254"/>
      <c r="F97" s="39"/>
      <c r="G97" s="104"/>
      <c r="H97" s="239"/>
      <c r="I97" s="103"/>
      <c r="J97" s="104"/>
      <c r="K97" s="239"/>
      <c r="L97" s="103"/>
      <c r="M97" s="103"/>
      <c r="N97" s="254"/>
      <c r="O97" s="39"/>
    </row>
    <row r="98" spans="1:17" ht="13.5" customHeight="1" x14ac:dyDescent="0.25">
      <c r="A98" s="36"/>
      <c r="B98" s="40" t="s">
        <v>96</v>
      </c>
      <c r="C98" s="36"/>
      <c r="D98" s="36"/>
      <c r="E98" s="40"/>
      <c r="F98" s="40"/>
      <c r="G98" s="36"/>
      <c r="H98" s="40"/>
      <c r="I98" s="40"/>
      <c r="J98" s="40"/>
      <c r="K98" s="36"/>
      <c r="L98" s="39"/>
      <c r="M98" s="39"/>
      <c r="N98" s="36"/>
      <c r="O98" s="36"/>
      <c r="P98" s="36"/>
      <c r="Q98" s="36"/>
    </row>
    <row r="99" spans="1:17" x14ac:dyDescent="0.25">
      <c r="A99" s="36"/>
      <c r="B99" s="486" t="s">
        <v>97</v>
      </c>
      <c r="C99" s="486"/>
      <c r="D99" s="486"/>
      <c r="E99" s="486"/>
      <c r="F99" s="486"/>
      <c r="G99" s="486"/>
      <c r="H99" s="486"/>
      <c r="I99" s="486"/>
      <c r="J99" s="486"/>
      <c r="K99" s="486"/>
      <c r="L99" s="486"/>
      <c r="M99" s="486"/>
      <c r="N99" s="486"/>
      <c r="O99" s="39"/>
      <c r="P99" s="39"/>
      <c r="Q99" s="39"/>
    </row>
    <row r="100" spans="1:17" x14ac:dyDescent="0.25">
      <c r="A100" s="36"/>
      <c r="B100" s="103" t="s">
        <v>98</v>
      </c>
      <c r="C100" s="36"/>
      <c r="D100" s="36"/>
      <c r="E100" s="36"/>
      <c r="F100" s="36"/>
      <c r="G100" s="36"/>
      <c r="H100" s="36"/>
      <c r="I100" s="36"/>
      <c r="J100" s="36"/>
      <c r="K100" s="36"/>
      <c r="L100" s="36"/>
      <c r="M100" s="36"/>
      <c r="N100" s="36"/>
      <c r="O100" s="39"/>
      <c r="P100" s="36"/>
      <c r="Q100" s="36"/>
    </row>
    <row r="101" spans="1:17" x14ac:dyDescent="0.25">
      <c r="A101" s="36"/>
      <c r="B101" s="474" t="s">
        <v>243</v>
      </c>
      <c r="C101" s="474"/>
      <c r="D101" s="474"/>
      <c r="E101" s="474"/>
      <c r="F101" s="474"/>
      <c r="G101" s="474"/>
      <c r="H101" s="474"/>
      <c r="I101" s="474"/>
      <c r="J101" s="474"/>
      <c r="K101" s="474"/>
      <c r="L101" s="474"/>
      <c r="M101" s="474"/>
      <c r="N101" s="474"/>
      <c r="O101" s="39"/>
      <c r="P101" s="39"/>
      <c r="Q101" s="39"/>
    </row>
    <row r="102" spans="1:17" ht="13.5" customHeight="1" x14ac:dyDescent="0.25">
      <c r="A102" s="36"/>
      <c r="B102" s="474" t="s">
        <v>244</v>
      </c>
      <c r="C102" s="474"/>
      <c r="D102" s="474"/>
      <c r="E102" s="474"/>
      <c r="F102" s="474"/>
      <c r="G102" s="474"/>
      <c r="H102" s="474"/>
      <c r="I102" s="474"/>
      <c r="J102" s="474"/>
      <c r="K102" s="474"/>
      <c r="L102" s="474"/>
      <c r="M102" s="474"/>
      <c r="N102" s="474"/>
      <c r="O102" s="39"/>
      <c r="P102" s="39"/>
      <c r="Q102" s="39"/>
    </row>
    <row r="103" spans="1:17" ht="24" customHeight="1" x14ac:dyDescent="0.25">
      <c r="A103" s="36"/>
      <c r="B103" s="474" t="s">
        <v>245</v>
      </c>
      <c r="C103" s="474"/>
      <c r="D103" s="474"/>
      <c r="E103" s="474"/>
      <c r="F103" s="474"/>
      <c r="G103" s="474"/>
      <c r="H103" s="474"/>
      <c r="I103" s="474"/>
      <c r="J103" s="474"/>
      <c r="K103" s="474"/>
      <c r="L103" s="474"/>
      <c r="M103" s="474"/>
      <c r="N103" s="474"/>
      <c r="O103" s="39"/>
      <c r="P103" s="39"/>
      <c r="Q103" s="39"/>
    </row>
    <row r="104" spans="1:17" ht="24" customHeight="1" x14ac:dyDescent="0.25">
      <c r="A104" s="36"/>
      <c r="B104" s="41"/>
      <c r="C104" s="41"/>
      <c r="D104" s="41"/>
      <c r="E104" s="41"/>
      <c r="F104" s="41"/>
      <c r="G104" s="41"/>
      <c r="H104" s="41"/>
      <c r="I104" s="41"/>
      <c r="J104" s="41"/>
      <c r="K104" s="41"/>
      <c r="L104" s="41"/>
      <c r="M104" s="41"/>
      <c r="N104" s="41"/>
      <c r="O104" s="39"/>
      <c r="P104" s="39"/>
      <c r="Q104" s="39"/>
    </row>
    <row r="105" spans="1:17" ht="16.5" customHeight="1" x14ac:dyDescent="0.25">
      <c r="B105" s="39"/>
      <c r="C105" s="39"/>
      <c r="D105" s="39"/>
      <c r="E105" s="39"/>
      <c r="F105" s="39"/>
      <c r="G105" s="39"/>
      <c r="H105" s="39"/>
      <c r="I105" s="39"/>
      <c r="J105" s="39"/>
      <c r="K105" s="39"/>
      <c r="L105" s="39"/>
      <c r="M105" s="39"/>
      <c r="N105" s="39"/>
      <c r="O105" s="39"/>
    </row>
    <row r="106" spans="1:17" x14ac:dyDescent="0.25">
      <c r="B106" s="466" t="s">
        <v>81</v>
      </c>
      <c r="C106" s="466"/>
      <c r="D106" s="466"/>
      <c r="E106" s="466"/>
      <c r="F106" s="466"/>
      <c r="G106" s="466"/>
      <c r="H106" s="466"/>
      <c r="I106" s="466"/>
      <c r="J106" s="466"/>
      <c r="K106" s="466"/>
      <c r="L106" s="466"/>
      <c r="M106" s="466"/>
      <c r="N106" s="466"/>
      <c r="O106" s="466"/>
    </row>
  </sheetData>
  <mergeCells count="17">
    <mergeCell ref="G6:Q6"/>
    <mergeCell ref="P8:Q8"/>
    <mergeCell ref="P9:Q9"/>
    <mergeCell ref="D9:E9"/>
    <mergeCell ref="G9:H9"/>
    <mergeCell ref="J9:K9"/>
    <mergeCell ref="M9:N9"/>
    <mergeCell ref="B96:N96"/>
    <mergeCell ref="D8:E8"/>
    <mergeCell ref="G8:H8"/>
    <mergeCell ref="J8:K8"/>
    <mergeCell ref="M8:N8"/>
    <mergeCell ref="B99:N99"/>
    <mergeCell ref="B101:N101"/>
    <mergeCell ref="B106:O106"/>
    <mergeCell ref="B102:N102"/>
    <mergeCell ref="B103:N103"/>
  </mergeCells>
  <hyperlinks>
    <hyperlink ref="B2" location="'Table of Contents'!A1" display="Table of Contents" xr:uid="{26A7C4E2-7ADA-44C4-951A-C2D35D5AD25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05A52-E8C5-4ADA-94CD-D108367C2B69}">
  <dimension ref="B2:H31"/>
  <sheetViews>
    <sheetView showGridLines="0" topLeftCell="A11" workbookViewId="0">
      <selection activeCell="I11" sqref="I11"/>
    </sheetView>
  </sheetViews>
  <sheetFormatPr defaultColWidth="19.85546875" defaultRowHeight="15" x14ac:dyDescent="0.25"/>
  <cols>
    <col min="1" max="1" width="2.7109375" customWidth="1"/>
    <col min="2" max="2" width="33.28515625" customWidth="1"/>
    <col min="3" max="3" width="4.28515625" customWidth="1"/>
    <col min="4" max="4" width="15.28515625" customWidth="1"/>
    <col min="5" max="5" width="3.7109375" customWidth="1"/>
    <col min="6" max="6" width="15.28515625" customWidth="1"/>
    <col min="7" max="7" width="14" customWidth="1"/>
  </cols>
  <sheetData>
    <row r="2" spans="2:8" x14ac:dyDescent="0.25">
      <c r="B2" s="450" t="s">
        <v>0</v>
      </c>
    </row>
    <row r="4" spans="2:8" x14ac:dyDescent="0.25">
      <c r="B4" s="462" t="s">
        <v>61</v>
      </c>
      <c r="C4" s="462"/>
      <c r="D4" s="462"/>
      <c r="E4" s="462"/>
      <c r="F4" s="462"/>
      <c r="G4" s="462"/>
      <c r="H4" s="462"/>
    </row>
    <row r="5" spans="2:8" ht="15" customHeight="1" x14ac:dyDescent="0.25">
      <c r="B5" s="2"/>
      <c r="C5" s="2"/>
      <c r="D5" s="3"/>
      <c r="E5" s="2"/>
      <c r="F5" s="463"/>
      <c r="G5" s="463"/>
      <c r="H5" s="2"/>
    </row>
    <row r="6" spans="2:8" ht="31.5" customHeight="1" thickBot="1" x14ac:dyDescent="0.3">
      <c r="B6" s="4"/>
      <c r="C6" s="5"/>
      <c r="D6" s="6" t="s">
        <v>62</v>
      </c>
      <c r="E6" s="5"/>
      <c r="F6" s="6" t="s">
        <v>63</v>
      </c>
      <c r="G6" s="6" t="s">
        <v>64</v>
      </c>
      <c r="H6" s="5"/>
    </row>
    <row r="7" spans="2:8" x14ac:dyDescent="0.25">
      <c r="B7" s="5"/>
      <c r="C7" s="5"/>
      <c r="D7" s="7"/>
      <c r="E7" s="5"/>
      <c r="F7" s="7"/>
      <c r="G7" s="7"/>
      <c r="H7" s="5"/>
    </row>
    <row r="8" spans="2:8" x14ac:dyDescent="0.25">
      <c r="B8" s="8" t="s">
        <v>65</v>
      </c>
      <c r="C8" s="9"/>
      <c r="D8" s="10">
        <v>574</v>
      </c>
      <c r="E8" s="11"/>
      <c r="F8" s="12">
        <v>367</v>
      </c>
      <c r="G8" s="451">
        <f>F8/D8</f>
        <v>0.63937282229965153</v>
      </c>
      <c r="H8" s="11"/>
    </row>
    <row r="9" spans="2:8" x14ac:dyDescent="0.25">
      <c r="B9" s="5"/>
      <c r="C9" s="5"/>
      <c r="D9" s="7"/>
      <c r="E9" s="5"/>
      <c r="F9" s="7"/>
      <c r="G9" s="452"/>
    </row>
    <row r="10" spans="2:8" x14ac:dyDescent="0.25">
      <c r="B10" s="14" t="s">
        <v>66</v>
      </c>
      <c r="C10" s="15"/>
      <c r="D10" s="21"/>
      <c r="E10" s="17"/>
      <c r="F10" s="21"/>
      <c r="G10" s="451"/>
    </row>
    <row r="11" spans="2:8" x14ac:dyDescent="0.25">
      <c r="B11" s="22" t="s">
        <v>67</v>
      </c>
      <c r="C11" s="15"/>
      <c r="D11" s="23">
        <v>189</v>
      </c>
      <c r="E11" s="15"/>
      <c r="F11" s="24">
        <v>139</v>
      </c>
      <c r="G11" s="453">
        <v>0.73499999999999999</v>
      </c>
    </row>
    <row r="12" spans="2:8" x14ac:dyDescent="0.25">
      <c r="B12" s="25" t="s">
        <v>68</v>
      </c>
      <c r="C12" s="15"/>
      <c r="D12" s="26">
        <v>385</v>
      </c>
      <c r="E12" s="27"/>
      <c r="F12" s="28">
        <v>228</v>
      </c>
      <c r="G12" s="454">
        <v>0.59199999999999997</v>
      </c>
    </row>
    <row r="13" spans="2:8" x14ac:dyDescent="0.25">
      <c r="B13" s="25"/>
      <c r="C13" s="15"/>
      <c r="D13" s="26"/>
      <c r="E13" s="27"/>
      <c r="F13" s="28"/>
      <c r="G13" s="454"/>
    </row>
    <row r="14" spans="2:8" x14ac:dyDescent="0.25">
      <c r="B14" s="14" t="s">
        <v>60</v>
      </c>
      <c r="C14" s="15"/>
      <c r="D14" s="21"/>
      <c r="E14" s="17"/>
      <c r="F14" s="21"/>
      <c r="G14" s="451"/>
    </row>
    <row r="15" spans="2:8" x14ac:dyDescent="0.25">
      <c r="B15" s="22" t="s">
        <v>69</v>
      </c>
      <c r="C15" s="15"/>
      <c r="D15" s="23">
        <v>149</v>
      </c>
      <c r="E15" s="15"/>
      <c r="F15" s="24">
        <v>97</v>
      </c>
      <c r="G15" s="453">
        <f>F15/D15</f>
        <v>0.65100671140939592</v>
      </c>
    </row>
    <row r="16" spans="2:8" x14ac:dyDescent="0.25">
      <c r="B16" s="25" t="s">
        <v>70</v>
      </c>
      <c r="C16" s="15"/>
      <c r="D16" s="26">
        <v>68</v>
      </c>
      <c r="E16" s="27"/>
      <c r="F16" s="28">
        <v>44</v>
      </c>
      <c r="G16" s="454">
        <f t="shared" ref="G16:G18" si="0">F16/D16</f>
        <v>0.6470588235294118</v>
      </c>
    </row>
    <row r="17" spans="2:7" x14ac:dyDescent="0.25">
      <c r="B17" s="29" t="s">
        <v>71</v>
      </c>
      <c r="C17" s="15"/>
      <c r="D17" s="18">
        <v>228</v>
      </c>
      <c r="E17" s="15"/>
      <c r="F17" s="30">
        <v>133</v>
      </c>
      <c r="G17" s="453">
        <f t="shared" si="0"/>
        <v>0.58333333333333337</v>
      </c>
    </row>
    <row r="18" spans="2:7" ht="15.75" customHeight="1" x14ac:dyDescent="0.25">
      <c r="B18" s="25" t="s">
        <v>72</v>
      </c>
      <c r="C18" s="15"/>
      <c r="D18" s="26">
        <v>126</v>
      </c>
      <c r="E18" s="27"/>
      <c r="F18" s="28">
        <v>93</v>
      </c>
      <c r="G18" s="454">
        <f t="shared" si="0"/>
        <v>0.73809523809523814</v>
      </c>
    </row>
    <row r="19" spans="2:7" ht="15.75" customHeight="1" x14ac:dyDescent="0.25">
      <c r="B19" s="5"/>
      <c r="C19" s="5"/>
      <c r="D19" s="7"/>
      <c r="E19" s="5"/>
      <c r="F19" s="7"/>
      <c r="G19" s="452"/>
    </row>
    <row r="20" spans="2:7" ht="15.75" customHeight="1" x14ac:dyDescent="0.25">
      <c r="B20" s="14" t="s">
        <v>73</v>
      </c>
      <c r="C20" s="15"/>
      <c r="D20" s="21"/>
      <c r="E20" s="17"/>
      <c r="F20" s="21"/>
      <c r="G20" s="451"/>
    </row>
    <row r="21" spans="2:7" ht="15.75" customHeight="1" x14ac:dyDescent="0.25">
      <c r="B21" s="22" t="s">
        <v>74</v>
      </c>
      <c r="C21" s="15"/>
      <c r="D21" s="23">
        <v>222</v>
      </c>
      <c r="E21" s="15"/>
      <c r="F21" s="24">
        <v>130</v>
      </c>
      <c r="G21" s="455">
        <f>F21/D21</f>
        <v>0.5855855855855856</v>
      </c>
    </row>
    <row r="22" spans="2:7" ht="15.75" customHeight="1" x14ac:dyDescent="0.25">
      <c r="B22" s="25" t="s">
        <v>75</v>
      </c>
      <c r="C22" s="15"/>
      <c r="D22" s="26">
        <v>338</v>
      </c>
      <c r="E22" s="27"/>
      <c r="F22" s="28">
        <v>225</v>
      </c>
      <c r="G22" s="456">
        <f>F22/D22</f>
        <v>0.66568047337278102</v>
      </c>
    </row>
    <row r="23" spans="2:7" x14ac:dyDescent="0.25">
      <c r="B23" s="29" t="s">
        <v>76</v>
      </c>
      <c r="C23" s="15"/>
      <c r="D23" s="18">
        <v>11</v>
      </c>
      <c r="E23" s="15"/>
      <c r="F23" s="30">
        <v>10</v>
      </c>
      <c r="G23" s="453">
        <f>F23/D23</f>
        <v>0.90909090909090906</v>
      </c>
    </row>
    <row r="24" spans="2:7" ht="15" customHeight="1" thickBot="1" x14ac:dyDescent="0.3">
      <c r="B24" s="32" t="s">
        <v>77</v>
      </c>
      <c r="C24" s="15"/>
      <c r="D24" s="33">
        <v>3</v>
      </c>
      <c r="E24" s="27"/>
      <c r="F24" s="34">
        <v>2</v>
      </c>
      <c r="G24" s="457">
        <f>F24/D24</f>
        <v>0.66666666666666663</v>
      </c>
    </row>
    <row r="25" spans="2:7" ht="15" customHeight="1" thickTop="1" x14ac:dyDescent="0.25">
      <c r="B25" s="36"/>
      <c r="C25" s="36"/>
      <c r="D25" s="36"/>
      <c r="E25" s="36"/>
      <c r="F25" s="36"/>
      <c r="G25" s="36"/>
    </row>
    <row r="26" spans="2:7" ht="15" customHeight="1" x14ac:dyDescent="0.25">
      <c r="B26" s="36"/>
      <c r="C26" s="36"/>
      <c r="D26" s="36"/>
      <c r="E26" s="38"/>
      <c r="F26" s="38"/>
      <c r="G26" s="37"/>
    </row>
    <row r="27" spans="2:7" ht="15" customHeight="1" x14ac:dyDescent="0.25">
      <c r="B27" s="464" t="s">
        <v>78</v>
      </c>
      <c r="C27" s="464"/>
      <c r="D27" s="464"/>
      <c r="E27" s="464"/>
      <c r="F27" s="464"/>
      <c r="G27" s="464"/>
    </row>
    <row r="28" spans="2:7" ht="15" customHeight="1" x14ac:dyDescent="0.25">
      <c r="B28" s="40" t="s">
        <v>79</v>
      </c>
      <c r="C28" s="36"/>
      <c r="D28" s="36"/>
      <c r="E28" s="40"/>
      <c r="F28" s="36"/>
      <c r="G28" s="40"/>
    </row>
    <row r="29" spans="2:7" x14ac:dyDescent="0.25">
      <c r="B29" s="40" t="s">
        <v>80</v>
      </c>
      <c r="C29" s="36"/>
      <c r="D29" s="36"/>
      <c r="E29" s="40"/>
      <c r="F29" s="36"/>
      <c r="G29" s="40"/>
    </row>
    <row r="30" spans="2:7" x14ac:dyDescent="0.25">
      <c r="B30" s="41"/>
      <c r="C30" s="41"/>
      <c r="D30" s="41"/>
      <c r="E30" s="41"/>
      <c r="F30" s="41"/>
      <c r="G30" s="41"/>
    </row>
    <row r="31" spans="2:7" ht="23.25" x14ac:dyDescent="0.25">
      <c r="B31" s="42" t="s">
        <v>81</v>
      </c>
      <c r="C31" s="42"/>
      <c r="D31" s="42"/>
      <c r="E31" s="42"/>
      <c r="F31" s="42"/>
      <c r="G31" s="42"/>
    </row>
  </sheetData>
  <mergeCells count="3">
    <mergeCell ref="B4:H4"/>
    <mergeCell ref="F5:G5"/>
    <mergeCell ref="B27:G27"/>
  </mergeCells>
  <hyperlinks>
    <hyperlink ref="B2" location="'Table of Contents'!A1" display="Table of Contents" xr:uid="{E60BD554-CF1A-4D40-A2B8-591A827C7C82}"/>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75F59-042E-41B2-829F-D117017AF977}">
  <dimension ref="A2:Q106"/>
  <sheetViews>
    <sheetView showGridLines="0" workbookViewId="0">
      <selection activeCell="B2" sqref="B2"/>
    </sheetView>
  </sheetViews>
  <sheetFormatPr defaultRowHeight="15" x14ac:dyDescent="0.25"/>
  <cols>
    <col min="1" max="1" width="2.7109375" customWidth="1"/>
    <col min="2" max="2" width="26" customWidth="1"/>
    <col min="3" max="3" width="2.7109375" customWidth="1"/>
    <col min="5" max="5" width="9.140625" style="232"/>
    <col min="6" max="6" width="2.7109375" customWidth="1"/>
    <col min="8" max="8" width="9.140625" style="232"/>
    <col min="9" max="9" width="2.7109375" customWidth="1"/>
    <col min="11" max="11" width="9.140625" style="232"/>
    <col min="12" max="12" width="2.7109375" customWidth="1"/>
    <col min="15" max="15" width="2.7109375" customWidth="1"/>
  </cols>
  <sheetData>
    <row r="2" spans="1:17" x14ac:dyDescent="0.25">
      <c r="B2" s="450" t="s">
        <v>0</v>
      </c>
    </row>
    <row r="4" spans="1:17" ht="15" customHeight="1" x14ac:dyDescent="0.25">
      <c r="A4" s="36"/>
      <c r="B4" s="161" t="s">
        <v>31</v>
      </c>
      <c r="C4" s="431"/>
      <c r="D4" s="431"/>
      <c r="E4" s="431"/>
      <c r="F4" s="96"/>
      <c r="G4" s="96"/>
      <c r="H4" s="233"/>
      <c r="I4" s="96"/>
      <c r="J4" s="96"/>
      <c r="K4" s="233"/>
      <c r="L4" s="96"/>
      <c r="M4" s="96"/>
      <c r="N4" s="233"/>
      <c r="O4" s="96"/>
      <c r="Q4" s="232"/>
    </row>
    <row r="5" spans="1:17" x14ac:dyDescent="0.25">
      <c r="A5" s="36"/>
      <c r="B5" s="431"/>
      <c r="C5" s="431"/>
      <c r="D5" s="431"/>
      <c r="E5" s="431"/>
      <c r="F5" s="1"/>
      <c r="G5" s="1"/>
      <c r="H5" s="234"/>
      <c r="I5" s="1"/>
      <c r="J5" s="1"/>
      <c r="K5" s="234"/>
      <c r="L5" s="1"/>
      <c r="M5" s="1"/>
      <c r="N5" s="234"/>
      <c r="O5" s="1"/>
      <c r="Q5" s="232"/>
    </row>
    <row r="6" spans="1:17" ht="15.75" thickBot="1" x14ac:dyDescent="0.3">
      <c r="A6" s="36"/>
      <c r="B6" s="431"/>
      <c r="C6" s="431"/>
      <c r="D6" s="431"/>
      <c r="E6" s="431"/>
      <c r="F6" s="1"/>
      <c r="G6" s="485" t="s">
        <v>57</v>
      </c>
      <c r="H6" s="485"/>
      <c r="I6" s="485"/>
      <c r="J6" s="485"/>
      <c r="K6" s="485"/>
      <c r="L6" s="485"/>
      <c r="M6" s="485"/>
      <c r="N6" s="485"/>
      <c r="O6" s="485"/>
      <c r="P6" s="485"/>
      <c r="Q6" s="485"/>
    </row>
    <row r="7" spans="1:17" x14ac:dyDescent="0.25">
      <c r="A7" s="36"/>
      <c r="B7" s="1"/>
      <c r="C7" s="1"/>
      <c r="D7" s="43"/>
      <c r="E7" s="220"/>
      <c r="F7" s="1"/>
      <c r="G7" s="1"/>
      <c r="H7" s="234"/>
      <c r="I7" s="1"/>
      <c r="J7" s="1"/>
      <c r="K7" s="234"/>
      <c r="L7" s="1"/>
      <c r="M7" s="1"/>
      <c r="N7" s="234"/>
      <c r="O7" s="1"/>
      <c r="P7" s="43"/>
      <c r="Q7" s="220"/>
    </row>
    <row r="8" spans="1:17" x14ac:dyDescent="0.25">
      <c r="A8" s="36"/>
      <c r="B8" s="36"/>
      <c r="C8" s="36"/>
      <c r="D8" s="465" t="s">
        <v>84</v>
      </c>
      <c r="E8" s="465"/>
      <c r="F8" s="64"/>
      <c r="G8" s="465" t="s">
        <v>103</v>
      </c>
      <c r="H8" s="465"/>
      <c r="I8" s="64"/>
      <c r="J8" s="465" t="s">
        <v>104</v>
      </c>
      <c r="K8" s="465"/>
      <c r="L8" s="46"/>
      <c r="M8" s="465" t="s">
        <v>246</v>
      </c>
      <c r="N8" s="465"/>
      <c r="O8" s="64"/>
      <c r="P8" s="465" t="s">
        <v>247</v>
      </c>
      <c r="Q8" s="465"/>
    </row>
    <row r="9" spans="1:17" x14ac:dyDescent="0.25">
      <c r="A9" s="36"/>
      <c r="B9" s="48"/>
      <c r="C9" s="48"/>
      <c r="D9" s="463" t="s">
        <v>300</v>
      </c>
      <c r="E9" s="463"/>
      <c r="F9" s="48"/>
      <c r="G9" s="463" t="s">
        <v>221</v>
      </c>
      <c r="H9" s="463"/>
      <c r="I9" s="48"/>
      <c r="J9" s="463" t="s">
        <v>289</v>
      </c>
      <c r="K9" s="463"/>
      <c r="L9" s="48"/>
      <c r="M9" s="463" t="s">
        <v>262</v>
      </c>
      <c r="N9" s="463"/>
      <c r="O9" s="48"/>
      <c r="P9" s="463" t="s">
        <v>303</v>
      </c>
      <c r="Q9" s="463"/>
    </row>
    <row r="10" spans="1:17" ht="15.75" thickBot="1" x14ac:dyDescent="0.3">
      <c r="A10" s="36"/>
      <c r="B10" s="4"/>
      <c r="C10" s="5"/>
      <c r="D10" s="50" t="s">
        <v>90</v>
      </c>
      <c r="E10" s="221" t="s">
        <v>91</v>
      </c>
      <c r="F10" s="5"/>
      <c r="G10" s="50" t="s">
        <v>90</v>
      </c>
      <c r="H10" s="235" t="s">
        <v>91</v>
      </c>
      <c r="I10" s="5"/>
      <c r="J10" s="50" t="s">
        <v>90</v>
      </c>
      <c r="K10" s="221" t="s">
        <v>91</v>
      </c>
      <c r="L10" s="7"/>
      <c r="M10" s="50" t="s">
        <v>90</v>
      </c>
      <c r="N10" s="221" t="s">
        <v>91</v>
      </c>
      <c r="O10" s="5"/>
      <c r="P10" s="50" t="s">
        <v>90</v>
      </c>
      <c r="Q10" s="221" t="s">
        <v>91</v>
      </c>
    </row>
    <row r="11" spans="1:17" x14ac:dyDescent="0.25">
      <c r="A11" s="36"/>
      <c r="B11" s="5"/>
      <c r="C11" s="5"/>
      <c r="D11" s="7"/>
      <c r="E11" s="222"/>
      <c r="F11" s="5"/>
      <c r="G11" s="7"/>
      <c r="H11" s="222"/>
      <c r="I11" s="5"/>
      <c r="J11" s="7"/>
      <c r="K11" s="222"/>
      <c r="L11" s="7"/>
      <c r="M11" s="7"/>
      <c r="N11" s="222"/>
      <c r="O11" s="5"/>
      <c r="P11" s="7"/>
      <c r="Q11" s="222"/>
    </row>
    <row r="12" spans="1:17" x14ac:dyDescent="0.25">
      <c r="A12" s="36"/>
      <c r="B12" s="97" t="s">
        <v>302</v>
      </c>
      <c r="C12" s="66"/>
      <c r="D12" s="130">
        <v>102</v>
      </c>
      <c r="E12" s="223">
        <v>1</v>
      </c>
      <c r="F12" s="132"/>
      <c r="G12" s="130">
        <v>97</v>
      </c>
      <c r="H12" s="223">
        <v>1</v>
      </c>
      <c r="I12" s="132"/>
      <c r="J12" s="130">
        <v>4</v>
      </c>
      <c r="K12" s="223">
        <v>1</v>
      </c>
      <c r="L12" s="213"/>
      <c r="M12" s="130">
        <v>1</v>
      </c>
      <c r="N12" s="223">
        <v>1</v>
      </c>
      <c r="O12" s="132"/>
      <c r="P12" s="130">
        <v>0</v>
      </c>
      <c r="Q12" s="223" t="s">
        <v>236</v>
      </c>
    </row>
    <row r="13" spans="1:17" x14ac:dyDescent="0.25">
      <c r="A13" s="36"/>
      <c r="B13" s="99" t="s">
        <v>225</v>
      </c>
      <c r="C13" s="57"/>
      <c r="D13" s="158">
        <v>7</v>
      </c>
      <c r="E13" s="159">
        <v>6.9000000000000006E-2</v>
      </c>
      <c r="F13" s="155"/>
      <c r="G13" s="243">
        <v>6</v>
      </c>
      <c r="H13" s="244">
        <v>6.2E-2</v>
      </c>
      <c r="I13" s="155"/>
      <c r="J13" s="243">
        <v>1</v>
      </c>
      <c r="K13" s="244">
        <v>0.25</v>
      </c>
      <c r="L13" s="355"/>
      <c r="M13" s="128" t="s">
        <v>93</v>
      </c>
      <c r="N13" s="237" t="s">
        <v>93</v>
      </c>
      <c r="O13" s="241"/>
      <c r="P13" s="128" t="s">
        <v>236</v>
      </c>
      <c r="Q13" s="237" t="s">
        <v>236</v>
      </c>
    </row>
    <row r="14" spans="1:17" x14ac:dyDescent="0.25">
      <c r="A14" s="36"/>
      <c r="B14" s="100" t="s">
        <v>226</v>
      </c>
      <c r="C14" s="57"/>
      <c r="D14" s="155">
        <v>10</v>
      </c>
      <c r="E14" s="156">
        <v>9.8000000000000004E-2</v>
      </c>
      <c r="F14" s="155"/>
      <c r="G14" s="155">
        <v>10</v>
      </c>
      <c r="H14" s="156">
        <v>0.10299999999999999</v>
      </c>
      <c r="I14" s="155"/>
      <c r="J14" s="155">
        <v>0</v>
      </c>
      <c r="K14" s="156">
        <v>0</v>
      </c>
      <c r="L14" s="355"/>
      <c r="M14" s="122" t="s">
        <v>93</v>
      </c>
      <c r="N14" s="220" t="s">
        <v>93</v>
      </c>
      <c r="O14" s="241"/>
      <c r="P14" s="122" t="s">
        <v>236</v>
      </c>
      <c r="Q14" s="220" t="s">
        <v>236</v>
      </c>
    </row>
    <row r="15" spans="1:17" x14ac:dyDescent="0.25">
      <c r="A15" s="36"/>
      <c r="B15" s="99" t="s">
        <v>227</v>
      </c>
      <c r="C15" s="57"/>
      <c r="D15" s="158">
        <v>16</v>
      </c>
      <c r="E15" s="159">
        <v>0.157</v>
      </c>
      <c r="F15" s="155"/>
      <c r="G15" s="243">
        <v>15</v>
      </c>
      <c r="H15" s="244">
        <v>0.155</v>
      </c>
      <c r="I15" s="155"/>
      <c r="J15" s="243">
        <v>1</v>
      </c>
      <c r="K15" s="244">
        <v>0.25</v>
      </c>
      <c r="L15" s="355"/>
      <c r="M15" s="128" t="s">
        <v>93</v>
      </c>
      <c r="N15" s="237" t="s">
        <v>93</v>
      </c>
      <c r="O15" s="241"/>
      <c r="P15" s="128" t="s">
        <v>236</v>
      </c>
      <c r="Q15" s="237" t="s">
        <v>236</v>
      </c>
    </row>
    <row r="16" spans="1:17" x14ac:dyDescent="0.25">
      <c r="A16" s="36"/>
      <c r="B16" s="100" t="s">
        <v>228</v>
      </c>
      <c r="C16" s="57"/>
      <c r="D16" s="155">
        <v>19</v>
      </c>
      <c r="E16" s="156">
        <v>0.186</v>
      </c>
      <c r="F16" s="155"/>
      <c r="G16" s="155">
        <v>18</v>
      </c>
      <c r="H16" s="156">
        <v>0.186</v>
      </c>
      <c r="I16" s="155"/>
      <c r="J16" s="155">
        <v>1</v>
      </c>
      <c r="K16" s="156">
        <v>0.25</v>
      </c>
      <c r="L16" s="355"/>
      <c r="M16" s="122" t="s">
        <v>93</v>
      </c>
      <c r="N16" s="220" t="s">
        <v>93</v>
      </c>
      <c r="O16" s="241"/>
      <c r="P16" s="122" t="s">
        <v>236</v>
      </c>
      <c r="Q16" s="220" t="s">
        <v>236</v>
      </c>
    </row>
    <row r="17" spans="1:17" x14ac:dyDescent="0.25">
      <c r="A17" s="36"/>
      <c r="B17" s="99" t="s">
        <v>229</v>
      </c>
      <c r="C17" s="57"/>
      <c r="D17" s="158">
        <v>19</v>
      </c>
      <c r="E17" s="159">
        <v>0.186</v>
      </c>
      <c r="F17" s="155"/>
      <c r="G17" s="243">
        <v>17</v>
      </c>
      <c r="H17" s="244">
        <v>0.17499999999999999</v>
      </c>
      <c r="I17" s="155"/>
      <c r="J17" s="243">
        <v>1</v>
      </c>
      <c r="K17" s="244">
        <v>0.25</v>
      </c>
      <c r="L17" s="355"/>
      <c r="M17" s="128" t="s">
        <v>93</v>
      </c>
      <c r="N17" s="237" t="s">
        <v>93</v>
      </c>
      <c r="O17" s="241"/>
      <c r="P17" s="128" t="s">
        <v>236</v>
      </c>
      <c r="Q17" s="237" t="s">
        <v>236</v>
      </c>
    </row>
    <row r="18" spans="1:17" x14ac:dyDescent="0.25">
      <c r="A18" s="36"/>
      <c r="B18" s="100" t="s">
        <v>230</v>
      </c>
      <c r="C18" s="57"/>
      <c r="D18" s="155">
        <v>23</v>
      </c>
      <c r="E18" s="156">
        <v>0.22500000000000001</v>
      </c>
      <c r="F18" s="155"/>
      <c r="G18" s="155">
        <v>23</v>
      </c>
      <c r="H18" s="156">
        <v>0.23699999999999999</v>
      </c>
      <c r="I18" s="155"/>
      <c r="J18" s="155">
        <v>0</v>
      </c>
      <c r="K18" s="156">
        <v>0</v>
      </c>
      <c r="L18" s="355"/>
      <c r="M18" s="122" t="s">
        <v>93</v>
      </c>
      <c r="N18" s="220" t="s">
        <v>93</v>
      </c>
      <c r="O18" s="241"/>
      <c r="P18" s="122" t="s">
        <v>236</v>
      </c>
      <c r="Q18" s="220" t="s">
        <v>236</v>
      </c>
    </row>
    <row r="19" spans="1:17" x14ac:dyDescent="0.25">
      <c r="A19" s="36"/>
      <c r="B19" s="99" t="s">
        <v>231</v>
      </c>
      <c r="C19" s="57"/>
      <c r="D19" s="158">
        <v>5</v>
      </c>
      <c r="E19" s="159">
        <v>4.9000000000000002E-2</v>
      </c>
      <c r="F19" s="155"/>
      <c r="G19" s="243">
        <v>5</v>
      </c>
      <c r="H19" s="244">
        <v>5.1999999999999998E-2</v>
      </c>
      <c r="I19" s="155"/>
      <c r="J19" s="243">
        <v>0</v>
      </c>
      <c r="K19" s="244">
        <v>0</v>
      </c>
      <c r="L19" s="355"/>
      <c r="M19" s="128" t="s">
        <v>93</v>
      </c>
      <c r="N19" s="237" t="s">
        <v>93</v>
      </c>
      <c r="O19" s="241"/>
      <c r="P19" s="128" t="s">
        <v>236</v>
      </c>
      <c r="Q19" s="237" t="s">
        <v>236</v>
      </c>
    </row>
    <row r="20" spans="1:17" x14ac:dyDescent="0.25">
      <c r="A20" s="36"/>
      <c r="B20" s="100" t="s">
        <v>232</v>
      </c>
      <c r="C20" s="57"/>
      <c r="D20" s="155">
        <v>1</v>
      </c>
      <c r="E20" s="156">
        <v>0.01</v>
      </c>
      <c r="F20" s="155"/>
      <c r="G20" s="155">
        <v>1</v>
      </c>
      <c r="H20" s="156">
        <v>0.01</v>
      </c>
      <c r="I20" s="155"/>
      <c r="J20" s="155">
        <v>0</v>
      </c>
      <c r="K20" s="156">
        <v>0</v>
      </c>
      <c r="L20" s="355"/>
      <c r="M20" s="122" t="s">
        <v>93</v>
      </c>
      <c r="N20" s="220" t="s">
        <v>93</v>
      </c>
      <c r="O20" s="241"/>
      <c r="P20" s="122" t="s">
        <v>236</v>
      </c>
      <c r="Q20" s="220" t="s">
        <v>236</v>
      </c>
    </row>
    <row r="21" spans="1:17" x14ac:dyDescent="0.25">
      <c r="A21" s="36"/>
      <c r="B21" s="99" t="s">
        <v>233</v>
      </c>
      <c r="C21" s="57"/>
      <c r="D21" s="158">
        <v>1</v>
      </c>
      <c r="E21" s="159">
        <v>0.01</v>
      </c>
      <c r="F21" s="155"/>
      <c r="G21" s="243">
        <v>1</v>
      </c>
      <c r="H21" s="244">
        <v>0.01</v>
      </c>
      <c r="I21" s="155"/>
      <c r="J21" s="243">
        <v>0</v>
      </c>
      <c r="K21" s="244">
        <v>0</v>
      </c>
      <c r="L21" s="355"/>
      <c r="M21" s="128" t="s">
        <v>93</v>
      </c>
      <c r="N21" s="237" t="s">
        <v>93</v>
      </c>
      <c r="O21" s="241"/>
      <c r="P21" s="128" t="s">
        <v>236</v>
      </c>
      <c r="Q21" s="237" t="s">
        <v>236</v>
      </c>
    </row>
    <row r="22" spans="1:17" x14ac:dyDescent="0.25">
      <c r="A22" s="36"/>
      <c r="B22" s="100" t="s">
        <v>234</v>
      </c>
      <c r="C22" s="57"/>
      <c r="D22" s="155">
        <v>1</v>
      </c>
      <c r="E22" s="156">
        <v>0.01</v>
      </c>
      <c r="F22" s="155"/>
      <c r="G22" s="155">
        <v>1</v>
      </c>
      <c r="H22" s="156">
        <v>0.01</v>
      </c>
      <c r="I22" s="155"/>
      <c r="J22" s="155">
        <v>0</v>
      </c>
      <c r="K22" s="156">
        <v>0</v>
      </c>
      <c r="L22" s="355"/>
      <c r="M22" s="122" t="s">
        <v>93</v>
      </c>
      <c r="N22" s="220" t="s">
        <v>93</v>
      </c>
      <c r="O22" s="241"/>
      <c r="P22" s="122" t="s">
        <v>236</v>
      </c>
      <c r="Q22" s="220" t="s">
        <v>236</v>
      </c>
    </row>
    <row r="23" spans="1:17" x14ac:dyDescent="0.25">
      <c r="A23" s="36"/>
      <c r="B23" s="5"/>
      <c r="C23" s="5"/>
      <c r="D23" s="106"/>
      <c r="E23" s="227"/>
      <c r="F23" s="109"/>
      <c r="G23" s="210"/>
      <c r="H23" s="227"/>
      <c r="I23" s="210"/>
      <c r="J23" s="210"/>
      <c r="K23" s="227"/>
      <c r="L23" s="210"/>
      <c r="M23" s="210"/>
      <c r="N23" s="227"/>
      <c r="O23" s="210"/>
      <c r="P23" s="210"/>
      <c r="Q23" s="227"/>
    </row>
    <row r="24" spans="1:17" x14ac:dyDescent="0.25">
      <c r="A24" s="36"/>
      <c r="B24" s="349" t="s">
        <v>235</v>
      </c>
      <c r="C24" s="132"/>
      <c r="D24" s="130">
        <v>2</v>
      </c>
      <c r="E24" s="223">
        <f>D24/D12</f>
        <v>1.9607843137254902E-2</v>
      </c>
      <c r="F24" s="110"/>
      <c r="G24" s="130">
        <v>2</v>
      </c>
      <c r="H24" s="223">
        <f>G24/G12</f>
        <v>2.0618556701030927E-2</v>
      </c>
      <c r="I24" s="132"/>
      <c r="J24" s="130">
        <v>0</v>
      </c>
      <c r="K24" s="223">
        <f>J24/J12</f>
        <v>0</v>
      </c>
      <c r="L24" s="213"/>
      <c r="M24" s="130">
        <v>0</v>
      </c>
      <c r="N24" s="223">
        <f>M24/M12</f>
        <v>0</v>
      </c>
      <c r="O24" s="132"/>
      <c r="P24" s="130">
        <v>0</v>
      </c>
      <c r="Q24" s="223" t="s">
        <v>236</v>
      </c>
    </row>
    <row r="25" spans="1:17" x14ac:dyDescent="0.25">
      <c r="A25" s="36"/>
      <c r="B25" s="350" t="s">
        <v>225</v>
      </c>
      <c r="C25" s="124"/>
      <c r="D25" s="133" t="s">
        <v>93</v>
      </c>
      <c r="E25" s="249" t="s">
        <v>93</v>
      </c>
      <c r="F25" s="105"/>
      <c r="G25" s="128" t="s">
        <v>93</v>
      </c>
      <c r="H25" s="237" t="s">
        <v>93</v>
      </c>
      <c r="I25" s="124"/>
      <c r="J25" s="128" t="s">
        <v>236</v>
      </c>
      <c r="K25" s="237" t="s">
        <v>236</v>
      </c>
      <c r="L25" s="123"/>
      <c r="M25" s="128" t="s">
        <v>236</v>
      </c>
      <c r="N25" s="237" t="s">
        <v>236</v>
      </c>
      <c r="O25" s="124"/>
      <c r="P25" s="128" t="s">
        <v>236</v>
      </c>
      <c r="Q25" s="237" t="s">
        <v>236</v>
      </c>
    </row>
    <row r="26" spans="1:17" x14ac:dyDescent="0.25">
      <c r="A26" s="36"/>
      <c r="B26" s="351" t="s">
        <v>226</v>
      </c>
      <c r="C26" s="124"/>
      <c r="D26" s="122" t="s">
        <v>93</v>
      </c>
      <c r="E26" s="220" t="s">
        <v>93</v>
      </c>
      <c r="F26" s="105"/>
      <c r="G26" s="122" t="s">
        <v>93</v>
      </c>
      <c r="H26" s="220" t="s">
        <v>93</v>
      </c>
      <c r="I26" s="124"/>
      <c r="J26" s="122" t="s">
        <v>236</v>
      </c>
      <c r="K26" s="220" t="s">
        <v>236</v>
      </c>
      <c r="L26" s="123"/>
      <c r="M26" s="122" t="s">
        <v>236</v>
      </c>
      <c r="N26" s="220" t="s">
        <v>236</v>
      </c>
      <c r="O26" s="124"/>
      <c r="P26" s="122" t="s">
        <v>236</v>
      </c>
      <c r="Q26" s="220" t="s">
        <v>236</v>
      </c>
    </row>
    <row r="27" spans="1:17" x14ac:dyDescent="0.25">
      <c r="A27" s="36"/>
      <c r="B27" s="350" t="s">
        <v>227</v>
      </c>
      <c r="C27" s="124"/>
      <c r="D27" s="133" t="s">
        <v>93</v>
      </c>
      <c r="E27" s="249" t="s">
        <v>93</v>
      </c>
      <c r="F27" s="105"/>
      <c r="G27" s="128" t="s">
        <v>93</v>
      </c>
      <c r="H27" s="237" t="s">
        <v>93</v>
      </c>
      <c r="I27" s="124"/>
      <c r="J27" s="128" t="s">
        <v>236</v>
      </c>
      <c r="K27" s="237" t="s">
        <v>236</v>
      </c>
      <c r="L27" s="123"/>
      <c r="M27" s="128" t="s">
        <v>236</v>
      </c>
      <c r="N27" s="237" t="s">
        <v>236</v>
      </c>
      <c r="O27" s="124"/>
      <c r="P27" s="128" t="s">
        <v>236</v>
      </c>
      <c r="Q27" s="237" t="s">
        <v>236</v>
      </c>
    </row>
    <row r="28" spans="1:17" x14ac:dyDescent="0.25">
      <c r="A28" s="36"/>
      <c r="B28" s="351" t="s">
        <v>228</v>
      </c>
      <c r="C28" s="124"/>
      <c r="D28" s="122" t="s">
        <v>93</v>
      </c>
      <c r="E28" s="220" t="s">
        <v>93</v>
      </c>
      <c r="F28" s="105"/>
      <c r="G28" s="122" t="s">
        <v>93</v>
      </c>
      <c r="H28" s="220" t="s">
        <v>93</v>
      </c>
      <c r="I28" s="124"/>
      <c r="J28" s="122" t="s">
        <v>236</v>
      </c>
      <c r="K28" s="220" t="s">
        <v>236</v>
      </c>
      <c r="L28" s="123"/>
      <c r="M28" s="122" t="s">
        <v>236</v>
      </c>
      <c r="N28" s="220" t="s">
        <v>236</v>
      </c>
      <c r="O28" s="124"/>
      <c r="P28" s="122" t="s">
        <v>236</v>
      </c>
      <c r="Q28" s="220" t="s">
        <v>236</v>
      </c>
    </row>
    <row r="29" spans="1:17" x14ac:dyDescent="0.25">
      <c r="A29" s="36"/>
      <c r="B29" s="350" t="s">
        <v>229</v>
      </c>
      <c r="C29" s="124"/>
      <c r="D29" s="133" t="s">
        <v>93</v>
      </c>
      <c r="E29" s="249" t="s">
        <v>93</v>
      </c>
      <c r="F29" s="105"/>
      <c r="G29" s="128" t="s">
        <v>93</v>
      </c>
      <c r="H29" s="237" t="s">
        <v>93</v>
      </c>
      <c r="I29" s="124"/>
      <c r="J29" s="128" t="s">
        <v>236</v>
      </c>
      <c r="K29" s="237" t="s">
        <v>236</v>
      </c>
      <c r="L29" s="123"/>
      <c r="M29" s="128" t="s">
        <v>236</v>
      </c>
      <c r="N29" s="237" t="s">
        <v>236</v>
      </c>
      <c r="O29" s="124"/>
      <c r="P29" s="128" t="s">
        <v>236</v>
      </c>
      <c r="Q29" s="237" t="s">
        <v>236</v>
      </c>
    </row>
    <row r="30" spans="1:17" x14ac:dyDescent="0.25">
      <c r="A30" s="36"/>
      <c r="B30" s="351" t="s">
        <v>230</v>
      </c>
      <c r="C30" s="124"/>
      <c r="D30" s="122" t="s">
        <v>93</v>
      </c>
      <c r="E30" s="220" t="s">
        <v>93</v>
      </c>
      <c r="F30" s="105"/>
      <c r="G30" s="122" t="s">
        <v>93</v>
      </c>
      <c r="H30" s="220" t="s">
        <v>93</v>
      </c>
      <c r="I30" s="124"/>
      <c r="J30" s="122" t="s">
        <v>236</v>
      </c>
      <c r="K30" s="220" t="s">
        <v>236</v>
      </c>
      <c r="L30" s="123"/>
      <c r="M30" s="122" t="s">
        <v>236</v>
      </c>
      <c r="N30" s="220" t="s">
        <v>236</v>
      </c>
      <c r="O30" s="124"/>
      <c r="P30" s="122" t="s">
        <v>236</v>
      </c>
      <c r="Q30" s="220" t="s">
        <v>236</v>
      </c>
    </row>
    <row r="31" spans="1:17" x14ac:dyDescent="0.25">
      <c r="A31" s="36"/>
      <c r="B31" s="350" t="s">
        <v>231</v>
      </c>
      <c r="C31" s="124"/>
      <c r="D31" s="133" t="s">
        <v>93</v>
      </c>
      <c r="E31" s="249" t="s">
        <v>93</v>
      </c>
      <c r="F31" s="105"/>
      <c r="G31" s="128" t="s">
        <v>93</v>
      </c>
      <c r="H31" s="237" t="s">
        <v>93</v>
      </c>
      <c r="I31" s="124"/>
      <c r="J31" s="128" t="s">
        <v>236</v>
      </c>
      <c r="K31" s="237" t="s">
        <v>236</v>
      </c>
      <c r="L31" s="123"/>
      <c r="M31" s="128" t="s">
        <v>236</v>
      </c>
      <c r="N31" s="237" t="s">
        <v>236</v>
      </c>
      <c r="O31" s="124"/>
      <c r="P31" s="128" t="s">
        <v>236</v>
      </c>
      <c r="Q31" s="237" t="s">
        <v>236</v>
      </c>
    </row>
    <row r="32" spans="1:17" x14ac:dyDescent="0.25">
      <c r="A32" s="36"/>
      <c r="B32" s="351" t="s">
        <v>232</v>
      </c>
      <c r="C32" s="124"/>
      <c r="D32" s="122" t="s">
        <v>93</v>
      </c>
      <c r="E32" s="220" t="s">
        <v>93</v>
      </c>
      <c r="F32" s="105"/>
      <c r="G32" s="122" t="s">
        <v>93</v>
      </c>
      <c r="H32" s="220" t="s">
        <v>93</v>
      </c>
      <c r="I32" s="124"/>
      <c r="J32" s="122" t="s">
        <v>236</v>
      </c>
      <c r="K32" s="220" t="s">
        <v>236</v>
      </c>
      <c r="L32" s="123"/>
      <c r="M32" s="122" t="s">
        <v>236</v>
      </c>
      <c r="N32" s="220" t="s">
        <v>236</v>
      </c>
      <c r="O32" s="124"/>
      <c r="P32" s="122" t="s">
        <v>236</v>
      </c>
      <c r="Q32" s="220" t="s">
        <v>236</v>
      </c>
    </row>
    <row r="33" spans="1:17" x14ac:dyDescent="0.25">
      <c r="A33" s="36"/>
      <c r="B33" s="350" t="s">
        <v>233</v>
      </c>
      <c r="C33" s="124"/>
      <c r="D33" s="133" t="s">
        <v>93</v>
      </c>
      <c r="E33" s="249" t="s">
        <v>93</v>
      </c>
      <c r="F33" s="105"/>
      <c r="G33" s="128" t="s">
        <v>93</v>
      </c>
      <c r="H33" s="237" t="s">
        <v>93</v>
      </c>
      <c r="I33" s="124"/>
      <c r="J33" s="128" t="s">
        <v>236</v>
      </c>
      <c r="K33" s="237" t="s">
        <v>236</v>
      </c>
      <c r="L33" s="123"/>
      <c r="M33" s="128" t="s">
        <v>236</v>
      </c>
      <c r="N33" s="237" t="s">
        <v>236</v>
      </c>
      <c r="O33" s="124"/>
      <c r="P33" s="128" t="s">
        <v>236</v>
      </c>
      <c r="Q33" s="237" t="s">
        <v>236</v>
      </c>
    </row>
    <row r="34" spans="1:17" x14ac:dyDescent="0.25">
      <c r="A34" s="36"/>
      <c r="B34" s="351" t="s">
        <v>234</v>
      </c>
      <c r="C34" s="124"/>
      <c r="D34" s="122" t="s">
        <v>93</v>
      </c>
      <c r="E34" s="220" t="s">
        <v>93</v>
      </c>
      <c r="F34" s="105"/>
      <c r="G34" s="122" t="s">
        <v>93</v>
      </c>
      <c r="H34" s="220" t="s">
        <v>93</v>
      </c>
      <c r="I34" s="124"/>
      <c r="J34" s="122" t="s">
        <v>236</v>
      </c>
      <c r="K34" s="220" t="s">
        <v>236</v>
      </c>
      <c r="L34" s="123"/>
      <c r="M34" s="122" t="s">
        <v>236</v>
      </c>
      <c r="N34" s="220" t="s">
        <v>236</v>
      </c>
      <c r="O34" s="124"/>
      <c r="P34" s="122" t="s">
        <v>236</v>
      </c>
      <c r="Q34" s="220" t="s">
        <v>236</v>
      </c>
    </row>
    <row r="35" spans="1:17" x14ac:dyDescent="0.25">
      <c r="A35" s="36"/>
      <c r="B35" s="351"/>
      <c r="C35" s="124"/>
      <c r="D35" s="107"/>
      <c r="E35" s="228"/>
      <c r="F35" s="105"/>
      <c r="G35" s="107"/>
      <c r="H35" s="228"/>
      <c r="I35" s="105"/>
      <c r="J35" s="107"/>
      <c r="K35" s="228"/>
      <c r="L35" s="108"/>
      <c r="M35" s="108"/>
      <c r="N35" s="228"/>
      <c r="O35" s="105"/>
      <c r="P35" s="107"/>
      <c r="Q35" s="228"/>
    </row>
    <row r="36" spans="1:17" x14ac:dyDescent="0.25">
      <c r="A36" s="36"/>
      <c r="B36" s="349" t="s">
        <v>237</v>
      </c>
      <c r="C36" s="132"/>
      <c r="D36" s="130">
        <v>51</v>
      </c>
      <c r="E36" s="223">
        <f>D36/D12</f>
        <v>0.5</v>
      </c>
      <c r="F36" s="132"/>
      <c r="G36" s="130">
        <v>49</v>
      </c>
      <c r="H36" s="223">
        <f>G36/G12</f>
        <v>0.50515463917525771</v>
      </c>
      <c r="I36" s="132"/>
      <c r="J36" s="130">
        <v>1</v>
      </c>
      <c r="K36" s="223">
        <v>0</v>
      </c>
      <c r="L36" s="213"/>
      <c r="M36" s="130">
        <v>1</v>
      </c>
      <c r="N36" s="223">
        <f>M36/M12</f>
        <v>1</v>
      </c>
      <c r="O36" s="132"/>
      <c r="P36" s="130">
        <v>0</v>
      </c>
      <c r="Q36" s="223" t="s">
        <v>236</v>
      </c>
    </row>
    <row r="37" spans="1:17" x14ac:dyDescent="0.25">
      <c r="A37" s="36"/>
      <c r="B37" s="350" t="s">
        <v>225</v>
      </c>
      <c r="C37" s="124"/>
      <c r="D37" s="158">
        <v>1</v>
      </c>
      <c r="E37" s="159">
        <v>0.02</v>
      </c>
      <c r="F37" s="155"/>
      <c r="G37" s="243">
        <v>1</v>
      </c>
      <c r="H37" s="244">
        <v>0.02</v>
      </c>
      <c r="I37" s="355"/>
      <c r="J37" s="128" t="s">
        <v>93</v>
      </c>
      <c r="K37" s="237" t="s">
        <v>93</v>
      </c>
      <c r="L37" s="123"/>
      <c r="M37" s="128" t="s">
        <v>93</v>
      </c>
      <c r="N37" s="237" t="s">
        <v>93</v>
      </c>
      <c r="O37" s="124"/>
      <c r="P37" s="128" t="s">
        <v>236</v>
      </c>
      <c r="Q37" s="237" t="s">
        <v>236</v>
      </c>
    </row>
    <row r="38" spans="1:17" x14ac:dyDescent="0.25">
      <c r="A38" s="36"/>
      <c r="B38" s="351" t="s">
        <v>226</v>
      </c>
      <c r="C38" s="124"/>
      <c r="D38" s="155">
        <v>4</v>
      </c>
      <c r="E38" s="156">
        <v>7.8E-2</v>
      </c>
      <c r="F38" s="155"/>
      <c r="G38" s="155">
        <v>4</v>
      </c>
      <c r="H38" s="156">
        <v>8.2000000000000003E-2</v>
      </c>
      <c r="I38" s="355"/>
      <c r="J38" s="122" t="s">
        <v>93</v>
      </c>
      <c r="K38" s="220" t="s">
        <v>93</v>
      </c>
      <c r="L38" s="123"/>
      <c r="M38" s="122" t="s">
        <v>93</v>
      </c>
      <c r="N38" s="220" t="s">
        <v>93</v>
      </c>
      <c r="O38" s="124"/>
      <c r="P38" s="122" t="s">
        <v>236</v>
      </c>
      <c r="Q38" s="220" t="s">
        <v>236</v>
      </c>
    </row>
    <row r="39" spans="1:17" x14ac:dyDescent="0.25">
      <c r="A39" s="36"/>
      <c r="B39" s="350" t="s">
        <v>227</v>
      </c>
      <c r="C39" s="124"/>
      <c r="D39" s="158">
        <v>6</v>
      </c>
      <c r="E39" s="159">
        <v>0.11799999999999999</v>
      </c>
      <c r="F39" s="155"/>
      <c r="G39" s="243">
        <v>6</v>
      </c>
      <c r="H39" s="244">
        <v>0.122</v>
      </c>
      <c r="I39" s="355"/>
      <c r="J39" s="128" t="s">
        <v>93</v>
      </c>
      <c r="K39" s="237" t="s">
        <v>93</v>
      </c>
      <c r="L39" s="123"/>
      <c r="M39" s="128" t="s">
        <v>93</v>
      </c>
      <c r="N39" s="237" t="s">
        <v>93</v>
      </c>
      <c r="O39" s="124"/>
      <c r="P39" s="128" t="s">
        <v>236</v>
      </c>
      <c r="Q39" s="237" t="s">
        <v>236</v>
      </c>
    </row>
    <row r="40" spans="1:17" x14ac:dyDescent="0.25">
      <c r="A40" s="36"/>
      <c r="B40" s="351" t="s">
        <v>228</v>
      </c>
      <c r="C40" s="124"/>
      <c r="D40" s="155">
        <v>10</v>
      </c>
      <c r="E40" s="156">
        <v>0.19600000000000001</v>
      </c>
      <c r="F40" s="155"/>
      <c r="G40" s="155">
        <v>9</v>
      </c>
      <c r="H40" s="156">
        <v>0.184</v>
      </c>
      <c r="I40" s="355"/>
      <c r="J40" s="122" t="s">
        <v>93</v>
      </c>
      <c r="K40" s="220" t="s">
        <v>93</v>
      </c>
      <c r="L40" s="123"/>
      <c r="M40" s="122" t="s">
        <v>93</v>
      </c>
      <c r="N40" s="220" t="s">
        <v>93</v>
      </c>
      <c r="O40" s="124"/>
      <c r="P40" s="122" t="s">
        <v>236</v>
      </c>
      <c r="Q40" s="220" t="s">
        <v>236</v>
      </c>
    </row>
    <row r="41" spans="1:17" x14ac:dyDescent="0.25">
      <c r="A41" s="36"/>
      <c r="B41" s="350" t="s">
        <v>229</v>
      </c>
      <c r="C41" s="124"/>
      <c r="D41" s="158">
        <v>10</v>
      </c>
      <c r="E41" s="159">
        <v>0.19600000000000001</v>
      </c>
      <c r="F41" s="155"/>
      <c r="G41" s="243">
        <v>9</v>
      </c>
      <c r="H41" s="244">
        <v>0.184</v>
      </c>
      <c r="I41" s="355"/>
      <c r="J41" s="128" t="s">
        <v>93</v>
      </c>
      <c r="K41" s="237" t="s">
        <v>93</v>
      </c>
      <c r="L41" s="123"/>
      <c r="M41" s="128" t="s">
        <v>93</v>
      </c>
      <c r="N41" s="237" t="s">
        <v>93</v>
      </c>
      <c r="O41" s="124"/>
      <c r="P41" s="128" t="s">
        <v>236</v>
      </c>
      <c r="Q41" s="237" t="s">
        <v>236</v>
      </c>
    </row>
    <row r="42" spans="1:17" x14ac:dyDescent="0.25">
      <c r="A42" s="36"/>
      <c r="B42" s="351" t="s">
        <v>230</v>
      </c>
      <c r="C42" s="124"/>
      <c r="D42" s="155">
        <v>15</v>
      </c>
      <c r="E42" s="156">
        <v>0.29399999999999998</v>
      </c>
      <c r="F42" s="155"/>
      <c r="G42" s="155">
        <v>15</v>
      </c>
      <c r="H42" s="156">
        <v>0.30599999999999999</v>
      </c>
      <c r="I42" s="355"/>
      <c r="J42" s="122" t="s">
        <v>93</v>
      </c>
      <c r="K42" s="220" t="s">
        <v>93</v>
      </c>
      <c r="L42" s="123"/>
      <c r="M42" s="122" t="s">
        <v>93</v>
      </c>
      <c r="N42" s="220" t="s">
        <v>93</v>
      </c>
      <c r="O42" s="124"/>
      <c r="P42" s="122" t="s">
        <v>236</v>
      </c>
      <c r="Q42" s="220" t="s">
        <v>236</v>
      </c>
    </row>
    <row r="43" spans="1:17" x14ac:dyDescent="0.25">
      <c r="A43" s="36"/>
      <c r="B43" s="350" t="s">
        <v>231</v>
      </c>
      <c r="C43" s="124"/>
      <c r="D43" s="158">
        <v>4</v>
      </c>
      <c r="E43" s="159">
        <v>7.8E-2</v>
      </c>
      <c r="F43" s="155"/>
      <c r="G43" s="243">
        <v>4</v>
      </c>
      <c r="H43" s="244">
        <v>8.2000000000000003E-2</v>
      </c>
      <c r="I43" s="355"/>
      <c r="J43" s="133" t="s">
        <v>93</v>
      </c>
      <c r="K43" s="237" t="s">
        <v>93</v>
      </c>
      <c r="L43" s="123"/>
      <c r="M43" s="128" t="s">
        <v>93</v>
      </c>
      <c r="N43" s="237" t="s">
        <v>93</v>
      </c>
      <c r="O43" s="124"/>
      <c r="P43" s="128" t="s">
        <v>236</v>
      </c>
      <c r="Q43" s="237" t="s">
        <v>236</v>
      </c>
    </row>
    <row r="44" spans="1:17" x14ac:dyDescent="0.25">
      <c r="A44" s="36"/>
      <c r="B44" s="351" t="s">
        <v>232</v>
      </c>
      <c r="C44" s="124"/>
      <c r="D44" s="155">
        <v>0</v>
      </c>
      <c r="E44" s="156">
        <v>0</v>
      </c>
      <c r="F44" s="155"/>
      <c r="G44" s="155">
        <v>0</v>
      </c>
      <c r="H44" s="156">
        <v>0</v>
      </c>
      <c r="I44" s="355"/>
      <c r="J44" s="122" t="s">
        <v>93</v>
      </c>
      <c r="K44" s="220" t="s">
        <v>93</v>
      </c>
      <c r="L44" s="123"/>
      <c r="M44" s="122" t="s">
        <v>93</v>
      </c>
      <c r="N44" s="220" t="s">
        <v>93</v>
      </c>
      <c r="O44" s="124"/>
      <c r="P44" s="122" t="s">
        <v>236</v>
      </c>
      <c r="Q44" s="220" t="s">
        <v>236</v>
      </c>
    </row>
    <row r="45" spans="1:17" x14ac:dyDescent="0.25">
      <c r="A45" s="36"/>
      <c r="B45" s="350" t="s">
        <v>233</v>
      </c>
      <c r="C45" s="124"/>
      <c r="D45" s="158">
        <v>0</v>
      </c>
      <c r="E45" s="159">
        <v>0</v>
      </c>
      <c r="F45" s="155"/>
      <c r="G45" s="243">
        <v>0</v>
      </c>
      <c r="H45" s="244">
        <v>0</v>
      </c>
      <c r="I45" s="355"/>
      <c r="J45" s="128" t="s">
        <v>93</v>
      </c>
      <c r="K45" s="237" t="s">
        <v>93</v>
      </c>
      <c r="L45" s="123"/>
      <c r="M45" s="128" t="s">
        <v>93</v>
      </c>
      <c r="N45" s="237" t="s">
        <v>93</v>
      </c>
      <c r="O45" s="124"/>
      <c r="P45" s="128" t="s">
        <v>236</v>
      </c>
      <c r="Q45" s="237" t="s">
        <v>236</v>
      </c>
    </row>
    <row r="46" spans="1:17" x14ac:dyDescent="0.25">
      <c r="A46" s="36"/>
      <c r="B46" s="351" t="s">
        <v>234</v>
      </c>
      <c r="C46" s="124"/>
      <c r="D46" s="155">
        <v>1</v>
      </c>
      <c r="E46" s="156">
        <v>0.02</v>
      </c>
      <c r="F46" s="155"/>
      <c r="G46" s="155">
        <v>1</v>
      </c>
      <c r="H46" s="156">
        <v>0.02</v>
      </c>
      <c r="I46" s="355"/>
      <c r="J46" s="122" t="s">
        <v>93</v>
      </c>
      <c r="K46" s="220" t="s">
        <v>93</v>
      </c>
      <c r="L46" s="123"/>
      <c r="M46" s="122" t="s">
        <v>93</v>
      </c>
      <c r="N46" s="220" t="s">
        <v>93</v>
      </c>
      <c r="O46" s="124"/>
      <c r="P46" s="122" t="s">
        <v>236</v>
      </c>
      <c r="Q46" s="220" t="s">
        <v>236</v>
      </c>
    </row>
    <row r="47" spans="1:17" x14ac:dyDescent="0.25">
      <c r="A47" s="36"/>
      <c r="B47" s="351"/>
      <c r="C47" s="124"/>
      <c r="D47" s="107"/>
      <c r="E47" s="228"/>
      <c r="F47" s="107"/>
      <c r="G47" s="107"/>
      <c r="H47" s="228"/>
      <c r="I47" s="107"/>
      <c r="J47" s="107"/>
      <c r="K47" s="228"/>
      <c r="L47" s="108"/>
      <c r="M47" s="108"/>
      <c r="N47" s="228"/>
      <c r="O47" s="105"/>
      <c r="P47" s="107"/>
      <c r="Q47" s="228"/>
    </row>
    <row r="48" spans="1:17" x14ac:dyDescent="0.25">
      <c r="A48" s="36"/>
      <c r="B48" s="349" t="s">
        <v>238</v>
      </c>
      <c r="C48" s="132"/>
      <c r="D48" s="130">
        <f>SUM(D49:D58)</f>
        <v>25</v>
      </c>
      <c r="E48" s="223">
        <f>D48/D12</f>
        <v>0.24509803921568626</v>
      </c>
      <c r="F48" s="132"/>
      <c r="G48" s="130">
        <v>25</v>
      </c>
      <c r="H48" s="223">
        <f>G48/G12</f>
        <v>0.25773195876288657</v>
      </c>
      <c r="I48" s="132"/>
      <c r="J48" s="130">
        <v>0</v>
      </c>
      <c r="K48" s="223">
        <f>J48/J12</f>
        <v>0</v>
      </c>
      <c r="L48" s="213"/>
      <c r="M48" s="130">
        <v>0</v>
      </c>
      <c r="N48" s="223">
        <f>M48/M12</f>
        <v>0</v>
      </c>
      <c r="O48" s="132"/>
      <c r="P48" s="130">
        <v>0</v>
      </c>
      <c r="Q48" s="223" t="s">
        <v>236</v>
      </c>
    </row>
    <row r="49" spans="1:17" x14ac:dyDescent="0.25">
      <c r="A49" s="36"/>
      <c r="B49" s="350" t="s">
        <v>225</v>
      </c>
      <c r="C49" s="124"/>
      <c r="D49" s="158">
        <v>4</v>
      </c>
      <c r="E49" s="159">
        <v>0.16</v>
      </c>
      <c r="F49" s="155"/>
      <c r="G49" s="243">
        <v>4</v>
      </c>
      <c r="H49" s="244">
        <v>0.16</v>
      </c>
      <c r="I49" s="355"/>
      <c r="J49" s="128" t="s">
        <v>236</v>
      </c>
      <c r="K49" s="237" t="s">
        <v>236</v>
      </c>
      <c r="L49" s="123"/>
      <c r="M49" s="128" t="s">
        <v>236</v>
      </c>
      <c r="N49" s="237" t="s">
        <v>236</v>
      </c>
      <c r="O49" s="124"/>
      <c r="P49" s="128" t="s">
        <v>236</v>
      </c>
      <c r="Q49" s="237" t="s">
        <v>236</v>
      </c>
    </row>
    <row r="50" spans="1:17" x14ac:dyDescent="0.25">
      <c r="A50" s="36"/>
      <c r="B50" s="351" t="s">
        <v>226</v>
      </c>
      <c r="C50" s="124"/>
      <c r="D50" s="155">
        <v>3</v>
      </c>
      <c r="E50" s="156">
        <v>0.12</v>
      </c>
      <c r="F50" s="155"/>
      <c r="G50" s="155">
        <v>3</v>
      </c>
      <c r="H50" s="156">
        <v>0.12</v>
      </c>
      <c r="I50" s="355"/>
      <c r="J50" s="122" t="s">
        <v>236</v>
      </c>
      <c r="K50" s="220" t="s">
        <v>236</v>
      </c>
      <c r="L50" s="123"/>
      <c r="M50" s="122" t="s">
        <v>236</v>
      </c>
      <c r="N50" s="220" t="s">
        <v>236</v>
      </c>
      <c r="O50" s="124"/>
      <c r="P50" s="122" t="s">
        <v>236</v>
      </c>
      <c r="Q50" s="220" t="s">
        <v>236</v>
      </c>
    </row>
    <row r="51" spans="1:17" x14ac:dyDescent="0.25">
      <c r="A51" s="36"/>
      <c r="B51" s="350" t="s">
        <v>227</v>
      </c>
      <c r="C51" s="124"/>
      <c r="D51" s="158">
        <v>6</v>
      </c>
      <c r="E51" s="159">
        <v>0.24</v>
      </c>
      <c r="F51" s="155"/>
      <c r="G51" s="243">
        <v>6</v>
      </c>
      <c r="H51" s="244">
        <v>0.24</v>
      </c>
      <c r="I51" s="355"/>
      <c r="J51" s="128" t="s">
        <v>236</v>
      </c>
      <c r="K51" s="237" t="s">
        <v>236</v>
      </c>
      <c r="L51" s="123"/>
      <c r="M51" s="128" t="s">
        <v>236</v>
      </c>
      <c r="N51" s="237" t="s">
        <v>236</v>
      </c>
      <c r="O51" s="124"/>
      <c r="P51" s="128" t="s">
        <v>236</v>
      </c>
      <c r="Q51" s="237" t="s">
        <v>236</v>
      </c>
    </row>
    <row r="52" spans="1:17" x14ac:dyDescent="0.25">
      <c r="A52" s="36"/>
      <c r="B52" s="351" t="s">
        <v>228</v>
      </c>
      <c r="C52" s="124"/>
      <c r="D52" s="155">
        <v>4</v>
      </c>
      <c r="E52" s="156">
        <v>0.16</v>
      </c>
      <c r="F52" s="155"/>
      <c r="G52" s="155">
        <v>4</v>
      </c>
      <c r="H52" s="156">
        <v>0.16</v>
      </c>
      <c r="I52" s="355"/>
      <c r="J52" s="122" t="s">
        <v>236</v>
      </c>
      <c r="K52" s="220" t="s">
        <v>236</v>
      </c>
      <c r="L52" s="123"/>
      <c r="M52" s="122" t="s">
        <v>236</v>
      </c>
      <c r="N52" s="220" t="s">
        <v>236</v>
      </c>
      <c r="O52" s="124"/>
      <c r="P52" s="122" t="s">
        <v>236</v>
      </c>
      <c r="Q52" s="220" t="s">
        <v>236</v>
      </c>
    </row>
    <row r="53" spans="1:17" x14ac:dyDescent="0.25">
      <c r="A53" s="36"/>
      <c r="B53" s="350" t="s">
        <v>229</v>
      </c>
      <c r="C53" s="124"/>
      <c r="D53" s="158">
        <v>2</v>
      </c>
      <c r="E53" s="159">
        <v>0.08</v>
      </c>
      <c r="F53" s="155"/>
      <c r="G53" s="243">
        <v>2</v>
      </c>
      <c r="H53" s="244">
        <v>0.08</v>
      </c>
      <c r="I53" s="355"/>
      <c r="J53" s="128" t="s">
        <v>236</v>
      </c>
      <c r="K53" s="237" t="s">
        <v>236</v>
      </c>
      <c r="L53" s="123"/>
      <c r="M53" s="128" t="s">
        <v>236</v>
      </c>
      <c r="N53" s="237" t="s">
        <v>236</v>
      </c>
      <c r="O53" s="124"/>
      <c r="P53" s="128" t="s">
        <v>236</v>
      </c>
      <c r="Q53" s="237" t="s">
        <v>236</v>
      </c>
    </row>
    <row r="54" spans="1:17" x14ac:dyDescent="0.25">
      <c r="A54" s="36"/>
      <c r="B54" s="351" t="s">
        <v>230</v>
      </c>
      <c r="C54" s="124"/>
      <c r="D54" s="155">
        <v>3</v>
      </c>
      <c r="E54" s="156">
        <v>0.12</v>
      </c>
      <c r="F54" s="155"/>
      <c r="G54" s="155">
        <v>3</v>
      </c>
      <c r="H54" s="156">
        <v>0.12</v>
      </c>
      <c r="I54" s="355"/>
      <c r="J54" s="122" t="s">
        <v>236</v>
      </c>
      <c r="K54" s="220" t="s">
        <v>236</v>
      </c>
      <c r="L54" s="123"/>
      <c r="M54" s="122" t="s">
        <v>236</v>
      </c>
      <c r="N54" s="220" t="s">
        <v>236</v>
      </c>
      <c r="O54" s="124"/>
      <c r="P54" s="122" t="s">
        <v>236</v>
      </c>
      <c r="Q54" s="220" t="s">
        <v>236</v>
      </c>
    </row>
    <row r="55" spans="1:17" x14ac:dyDescent="0.25">
      <c r="A55" s="36"/>
      <c r="B55" s="350" t="s">
        <v>231</v>
      </c>
      <c r="C55" s="124"/>
      <c r="D55" s="158">
        <v>1</v>
      </c>
      <c r="E55" s="159">
        <v>0.04</v>
      </c>
      <c r="F55" s="155"/>
      <c r="G55" s="243">
        <v>1</v>
      </c>
      <c r="H55" s="244">
        <v>0.04</v>
      </c>
      <c r="I55" s="355"/>
      <c r="J55" s="128" t="s">
        <v>236</v>
      </c>
      <c r="K55" s="237" t="s">
        <v>236</v>
      </c>
      <c r="L55" s="123"/>
      <c r="M55" s="128" t="s">
        <v>236</v>
      </c>
      <c r="N55" s="237" t="s">
        <v>236</v>
      </c>
      <c r="O55" s="124"/>
      <c r="P55" s="128" t="s">
        <v>236</v>
      </c>
      <c r="Q55" s="237" t="s">
        <v>236</v>
      </c>
    </row>
    <row r="56" spans="1:17" x14ac:dyDescent="0.25">
      <c r="A56" s="36"/>
      <c r="B56" s="351" t="s">
        <v>232</v>
      </c>
      <c r="C56" s="124"/>
      <c r="D56" s="155">
        <v>1</v>
      </c>
      <c r="E56" s="156">
        <v>0.04</v>
      </c>
      <c r="F56" s="155"/>
      <c r="G56" s="155">
        <v>1</v>
      </c>
      <c r="H56" s="156">
        <v>0.04</v>
      </c>
      <c r="I56" s="355"/>
      <c r="J56" s="122" t="s">
        <v>236</v>
      </c>
      <c r="K56" s="220" t="s">
        <v>236</v>
      </c>
      <c r="L56" s="123"/>
      <c r="M56" s="122" t="s">
        <v>236</v>
      </c>
      <c r="N56" s="220" t="s">
        <v>236</v>
      </c>
      <c r="O56" s="124"/>
      <c r="P56" s="122" t="s">
        <v>236</v>
      </c>
      <c r="Q56" s="220" t="s">
        <v>236</v>
      </c>
    </row>
    <row r="57" spans="1:17" x14ac:dyDescent="0.25">
      <c r="A57" s="36"/>
      <c r="B57" s="350" t="s">
        <v>233</v>
      </c>
      <c r="C57" s="124"/>
      <c r="D57" s="158">
        <v>1</v>
      </c>
      <c r="E57" s="159">
        <v>0.04</v>
      </c>
      <c r="F57" s="155"/>
      <c r="G57" s="243">
        <v>1</v>
      </c>
      <c r="H57" s="244">
        <v>0.04</v>
      </c>
      <c r="I57" s="355"/>
      <c r="J57" s="128" t="s">
        <v>236</v>
      </c>
      <c r="K57" s="237" t="s">
        <v>236</v>
      </c>
      <c r="L57" s="123"/>
      <c r="M57" s="128" t="s">
        <v>236</v>
      </c>
      <c r="N57" s="237" t="s">
        <v>236</v>
      </c>
      <c r="O57" s="124"/>
      <c r="P57" s="128" t="s">
        <v>236</v>
      </c>
      <c r="Q57" s="237" t="s">
        <v>236</v>
      </c>
    </row>
    <row r="58" spans="1:17" x14ac:dyDescent="0.25">
      <c r="A58" s="36"/>
      <c r="B58" s="351" t="s">
        <v>234</v>
      </c>
      <c r="C58" s="124"/>
      <c r="D58" s="155">
        <v>0</v>
      </c>
      <c r="E58" s="156">
        <v>0</v>
      </c>
      <c r="F58" s="155"/>
      <c r="G58" s="155">
        <v>0</v>
      </c>
      <c r="H58" s="156">
        <v>0</v>
      </c>
      <c r="I58" s="355"/>
      <c r="J58" s="122" t="s">
        <v>236</v>
      </c>
      <c r="K58" s="220" t="s">
        <v>236</v>
      </c>
      <c r="L58" s="123"/>
      <c r="M58" s="122" t="s">
        <v>236</v>
      </c>
      <c r="N58" s="220" t="s">
        <v>236</v>
      </c>
      <c r="O58" s="124"/>
      <c r="P58" s="122" t="s">
        <v>236</v>
      </c>
      <c r="Q58" s="220" t="s">
        <v>236</v>
      </c>
    </row>
    <row r="59" spans="1:17" x14ac:dyDescent="0.25">
      <c r="A59" s="36"/>
      <c r="B59" s="351"/>
      <c r="C59" s="124"/>
      <c r="D59" s="107"/>
      <c r="E59" s="228"/>
      <c r="F59" s="107"/>
      <c r="G59" s="107"/>
      <c r="H59" s="228"/>
      <c r="I59" s="107"/>
      <c r="J59" s="107"/>
      <c r="K59" s="228"/>
      <c r="L59" s="108"/>
      <c r="M59" s="108"/>
      <c r="N59" s="228"/>
      <c r="O59" s="105"/>
      <c r="P59" s="107"/>
      <c r="Q59" s="228"/>
    </row>
    <row r="60" spans="1:17" x14ac:dyDescent="0.25">
      <c r="A60" s="36"/>
      <c r="B60" s="349" t="s">
        <v>239</v>
      </c>
      <c r="C60" s="132"/>
      <c r="D60" s="130">
        <v>3</v>
      </c>
      <c r="E60" s="223">
        <f>D60/D12</f>
        <v>2.9411764705882353E-2</v>
      </c>
      <c r="F60" s="132"/>
      <c r="G60" s="130">
        <v>2</v>
      </c>
      <c r="H60" s="223">
        <f>G60/G12</f>
        <v>2.0618556701030927E-2</v>
      </c>
      <c r="I60" s="132"/>
      <c r="J60" s="130">
        <v>1</v>
      </c>
      <c r="K60" s="223">
        <f>J60/J12</f>
        <v>0.25</v>
      </c>
      <c r="L60" s="213"/>
      <c r="M60" s="130">
        <v>0</v>
      </c>
      <c r="N60" s="223">
        <f>M60/M12</f>
        <v>0</v>
      </c>
      <c r="O60" s="132"/>
      <c r="P60" s="130">
        <v>0</v>
      </c>
      <c r="Q60" s="223" t="s">
        <v>236</v>
      </c>
    </row>
    <row r="61" spans="1:17" x14ac:dyDescent="0.25">
      <c r="A61" s="36"/>
      <c r="B61" s="350" t="s">
        <v>225</v>
      </c>
      <c r="C61" s="124"/>
      <c r="D61" s="133" t="s">
        <v>93</v>
      </c>
      <c r="E61" s="249" t="s">
        <v>93</v>
      </c>
      <c r="F61" s="355"/>
      <c r="G61" s="128" t="s">
        <v>93</v>
      </c>
      <c r="H61" s="237" t="s">
        <v>93</v>
      </c>
      <c r="I61" s="355"/>
      <c r="J61" s="128" t="s">
        <v>93</v>
      </c>
      <c r="K61" s="237" t="s">
        <v>93</v>
      </c>
      <c r="L61" s="108"/>
      <c r="M61" s="128" t="s">
        <v>236</v>
      </c>
      <c r="N61" s="237" t="s">
        <v>236</v>
      </c>
      <c r="O61" s="124"/>
      <c r="P61" s="128" t="s">
        <v>236</v>
      </c>
      <c r="Q61" s="237" t="s">
        <v>236</v>
      </c>
    </row>
    <row r="62" spans="1:17" x14ac:dyDescent="0.25">
      <c r="A62" s="36"/>
      <c r="B62" s="351" t="s">
        <v>226</v>
      </c>
      <c r="C62" s="124"/>
      <c r="D62" s="122" t="s">
        <v>93</v>
      </c>
      <c r="E62" s="220" t="s">
        <v>93</v>
      </c>
      <c r="F62" s="355"/>
      <c r="G62" s="122" t="s">
        <v>93</v>
      </c>
      <c r="H62" s="220" t="s">
        <v>93</v>
      </c>
      <c r="I62" s="355"/>
      <c r="J62" s="122" t="s">
        <v>93</v>
      </c>
      <c r="K62" s="220" t="s">
        <v>93</v>
      </c>
      <c r="L62" s="108"/>
      <c r="M62" s="122" t="s">
        <v>236</v>
      </c>
      <c r="N62" s="220" t="s">
        <v>236</v>
      </c>
      <c r="O62" s="124"/>
      <c r="P62" s="122" t="s">
        <v>236</v>
      </c>
      <c r="Q62" s="220" t="s">
        <v>236</v>
      </c>
    </row>
    <row r="63" spans="1:17" x14ac:dyDescent="0.25">
      <c r="A63" s="36"/>
      <c r="B63" s="350" t="s">
        <v>227</v>
      </c>
      <c r="C63" s="124"/>
      <c r="D63" s="133" t="s">
        <v>93</v>
      </c>
      <c r="E63" s="249" t="s">
        <v>93</v>
      </c>
      <c r="F63" s="355"/>
      <c r="G63" s="128" t="s">
        <v>93</v>
      </c>
      <c r="H63" s="237" t="s">
        <v>93</v>
      </c>
      <c r="I63" s="355"/>
      <c r="J63" s="128" t="s">
        <v>93</v>
      </c>
      <c r="K63" s="237" t="s">
        <v>93</v>
      </c>
      <c r="L63" s="108"/>
      <c r="M63" s="128" t="s">
        <v>236</v>
      </c>
      <c r="N63" s="237" t="s">
        <v>236</v>
      </c>
      <c r="O63" s="124"/>
      <c r="P63" s="128" t="s">
        <v>236</v>
      </c>
      <c r="Q63" s="237" t="s">
        <v>236</v>
      </c>
    </row>
    <row r="64" spans="1:17" x14ac:dyDescent="0.25">
      <c r="A64" s="36"/>
      <c r="B64" s="351" t="s">
        <v>228</v>
      </c>
      <c r="C64" s="124"/>
      <c r="D64" s="122" t="s">
        <v>93</v>
      </c>
      <c r="E64" s="220" t="s">
        <v>93</v>
      </c>
      <c r="F64" s="355"/>
      <c r="G64" s="122" t="s">
        <v>93</v>
      </c>
      <c r="H64" s="220" t="s">
        <v>93</v>
      </c>
      <c r="I64" s="355"/>
      <c r="J64" s="122" t="s">
        <v>93</v>
      </c>
      <c r="K64" s="220" t="s">
        <v>93</v>
      </c>
      <c r="L64" s="108"/>
      <c r="M64" s="122" t="s">
        <v>236</v>
      </c>
      <c r="N64" s="220" t="s">
        <v>236</v>
      </c>
      <c r="O64" s="124"/>
      <c r="P64" s="122" t="s">
        <v>236</v>
      </c>
      <c r="Q64" s="220" t="s">
        <v>236</v>
      </c>
    </row>
    <row r="65" spans="1:17" x14ac:dyDescent="0.25">
      <c r="A65" s="36"/>
      <c r="B65" s="350" t="s">
        <v>229</v>
      </c>
      <c r="C65" s="124"/>
      <c r="D65" s="133" t="s">
        <v>93</v>
      </c>
      <c r="E65" s="249" t="s">
        <v>93</v>
      </c>
      <c r="F65" s="355"/>
      <c r="G65" s="128" t="s">
        <v>93</v>
      </c>
      <c r="H65" s="237" t="s">
        <v>93</v>
      </c>
      <c r="I65" s="355"/>
      <c r="J65" s="128" t="s">
        <v>93</v>
      </c>
      <c r="K65" s="237" t="s">
        <v>93</v>
      </c>
      <c r="L65" s="108"/>
      <c r="M65" s="128" t="s">
        <v>236</v>
      </c>
      <c r="N65" s="237" t="s">
        <v>236</v>
      </c>
      <c r="O65" s="124"/>
      <c r="P65" s="128" t="s">
        <v>236</v>
      </c>
      <c r="Q65" s="237" t="s">
        <v>236</v>
      </c>
    </row>
    <row r="66" spans="1:17" x14ac:dyDescent="0.25">
      <c r="A66" s="36"/>
      <c r="B66" s="351" t="s">
        <v>230</v>
      </c>
      <c r="C66" s="124"/>
      <c r="D66" s="122" t="s">
        <v>93</v>
      </c>
      <c r="E66" s="220" t="s">
        <v>93</v>
      </c>
      <c r="F66" s="355"/>
      <c r="G66" s="122" t="s">
        <v>93</v>
      </c>
      <c r="H66" s="220" t="s">
        <v>93</v>
      </c>
      <c r="I66" s="355"/>
      <c r="J66" s="122" t="s">
        <v>93</v>
      </c>
      <c r="K66" s="220" t="s">
        <v>93</v>
      </c>
      <c r="L66" s="108"/>
      <c r="M66" s="122" t="s">
        <v>236</v>
      </c>
      <c r="N66" s="220" t="s">
        <v>236</v>
      </c>
      <c r="O66" s="124"/>
      <c r="P66" s="122" t="s">
        <v>236</v>
      </c>
      <c r="Q66" s="220" t="s">
        <v>236</v>
      </c>
    </row>
    <row r="67" spans="1:17" x14ac:dyDescent="0.25">
      <c r="A67" s="36"/>
      <c r="B67" s="350" t="s">
        <v>231</v>
      </c>
      <c r="C67" s="124"/>
      <c r="D67" s="133" t="s">
        <v>93</v>
      </c>
      <c r="E67" s="249" t="s">
        <v>93</v>
      </c>
      <c r="F67" s="355"/>
      <c r="G67" s="128" t="s">
        <v>93</v>
      </c>
      <c r="H67" s="237" t="s">
        <v>93</v>
      </c>
      <c r="I67" s="355"/>
      <c r="J67" s="128" t="s">
        <v>93</v>
      </c>
      <c r="K67" s="237" t="s">
        <v>93</v>
      </c>
      <c r="L67" s="108"/>
      <c r="M67" s="128" t="s">
        <v>236</v>
      </c>
      <c r="N67" s="237" t="s">
        <v>236</v>
      </c>
      <c r="O67" s="124"/>
      <c r="P67" s="128" t="s">
        <v>236</v>
      </c>
      <c r="Q67" s="237" t="s">
        <v>236</v>
      </c>
    </row>
    <row r="68" spans="1:17" x14ac:dyDescent="0.25">
      <c r="A68" s="36"/>
      <c r="B68" s="351" t="s">
        <v>232</v>
      </c>
      <c r="C68" s="124"/>
      <c r="D68" s="122" t="s">
        <v>93</v>
      </c>
      <c r="E68" s="220" t="s">
        <v>93</v>
      </c>
      <c r="F68" s="355"/>
      <c r="G68" s="122" t="s">
        <v>93</v>
      </c>
      <c r="H68" s="220" t="s">
        <v>93</v>
      </c>
      <c r="I68" s="355"/>
      <c r="J68" s="122" t="s">
        <v>93</v>
      </c>
      <c r="K68" s="220" t="s">
        <v>93</v>
      </c>
      <c r="L68" s="108"/>
      <c r="M68" s="122" t="s">
        <v>236</v>
      </c>
      <c r="N68" s="220" t="s">
        <v>236</v>
      </c>
      <c r="O68" s="124"/>
      <c r="P68" s="122" t="s">
        <v>236</v>
      </c>
      <c r="Q68" s="220" t="s">
        <v>236</v>
      </c>
    </row>
    <row r="69" spans="1:17" x14ac:dyDescent="0.25">
      <c r="A69" s="36"/>
      <c r="B69" s="350" t="s">
        <v>233</v>
      </c>
      <c r="C69" s="124"/>
      <c r="D69" s="133" t="s">
        <v>93</v>
      </c>
      <c r="E69" s="249" t="s">
        <v>93</v>
      </c>
      <c r="F69" s="355"/>
      <c r="G69" s="128" t="s">
        <v>93</v>
      </c>
      <c r="H69" s="237" t="s">
        <v>93</v>
      </c>
      <c r="I69" s="355"/>
      <c r="J69" s="128" t="s">
        <v>93</v>
      </c>
      <c r="K69" s="237" t="s">
        <v>93</v>
      </c>
      <c r="L69" s="108"/>
      <c r="M69" s="128" t="s">
        <v>236</v>
      </c>
      <c r="N69" s="237" t="s">
        <v>236</v>
      </c>
      <c r="O69" s="124"/>
      <c r="P69" s="128" t="s">
        <v>236</v>
      </c>
      <c r="Q69" s="237" t="s">
        <v>236</v>
      </c>
    </row>
    <row r="70" spans="1:17" x14ac:dyDescent="0.25">
      <c r="A70" s="36"/>
      <c r="B70" s="351" t="s">
        <v>234</v>
      </c>
      <c r="C70" s="124"/>
      <c r="D70" s="122" t="s">
        <v>93</v>
      </c>
      <c r="E70" s="220" t="s">
        <v>93</v>
      </c>
      <c r="F70" s="355"/>
      <c r="G70" s="122" t="s">
        <v>93</v>
      </c>
      <c r="H70" s="220" t="s">
        <v>93</v>
      </c>
      <c r="I70" s="355"/>
      <c r="J70" s="122" t="s">
        <v>93</v>
      </c>
      <c r="K70" s="220" t="s">
        <v>93</v>
      </c>
      <c r="L70" s="108"/>
      <c r="M70" s="122" t="s">
        <v>236</v>
      </c>
      <c r="N70" s="220" t="s">
        <v>236</v>
      </c>
      <c r="O70" s="124"/>
      <c r="P70" s="122" t="s">
        <v>236</v>
      </c>
      <c r="Q70" s="220" t="s">
        <v>236</v>
      </c>
    </row>
    <row r="71" spans="1:17" x14ac:dyDescent="0.25">
      <c r="A71" s="36"/>
      <c r="B71" s="351"/>
      <c r="C71" s="124"/>
      <c r="D71" s="107"/>
      <c r="E71" s="228"/>
      <c r="F71" s="107"/>
      <c r="G71" s="107"/>
      <c r="H71" s="228"/>
      <c r="I71" s="107"/>
      <c r="J71" s="107"/>
      <c r="K71" s="228"/>
      <c r="L71" s="108"/>
      <c r="M71" s="108"/>
      <c r="N71" s="228"/>
      <c r="O71" s="105"/>
      <c r="P71" s="107"/>
      <c r="Q71" s="228"/>
    </row>
    <row r="72" spans="1:17" x14ac:dyDescent="0.25">
      <c r="A72" s="36"/>
      <c r="B72" s="349" t="s">
        <v>240</v>
      </c>
      <c r="C72" s="132"/>
      <c r="D72" s="130">
        <v>21</v>
      </c>
      <c r="E72" s="223">
        <f>D72/D12</f>
        <v>0.20588235294117646</v>
      </c>
      <c r="F72" s="110"/>
      <c r="G72" s="130">
        <v>19</v>
      </c>
      <c r="H72" s="223">
        <f>G72/G12</f>
        <v>0.19587628865979381</v>
      </c>
      <c r="I72" s="132"/>
      <c r="J72" s="130">
        <v>2</v>
      </c>
      <c r="K72" s="223">
        <f>J72/J12</f>
        <v>0.5</v>
      </c>
      <c r="L72" s="213"/>
      <c r="M72" s="130">
        <v>0</v>
      </c>
      <c r="N72" s="223">
        <f>M72/M12</f>
        <v>0</v>
      </c>
      <c r="O72" s="132"/>
      <c r="P72" s="130">
        <v>0</v>
      </c>
      <c r="Q72" s="223" t="s">
        <v>236</v>
      </c>
    </row>
    <row r="73" spans="1:17" x14ac:dyDescent="0.25">
      <c r="A73" s="36"/>
      <c r="B73" s="350" t="s">
        <v>225</v>
      </c>
      <c r="C73" s="124"/>
      <c r="D73" s="158">
        <v>2</v>
      </c>
      <c r="E73" s="159">
        <v>9.5000000000000001E-2</v>
      </c>
      <c r="F73" s="155"/>
      <c r="G73" s="243">
        <v>1</v>
      </c>
      <c r="H73" s="244">
        <v>5.2999999999999999E-2</v>
      </c>
      <c r="I73" s="355"/>
      <c r="J73" s="128" t="s">
        <v>93</v>
      </c>
      <c r="K73" s="237" t="s">
        <v>93</v>
      </c>
      <c r="L73" s="123"/>
      <c r="M73" s="128" t="s">
        <v>236</v>
      </c>
      <c r="N73" s="237" t="s">
        <v>236</v>
      </c>
      <c r="O73" s="124"/>
      <c r="P73" s="128" t="s">
        <v>236</v>
      </c>
      <c r="Q73" s="237" t="s">
        <v>236</v>
      </c>
    </row>
    <row r="74" spans="1:17" x14ac:dyDescent="0.25">
      <c r="A74" s="36"/>
      <c r="B74" s="351" t="s">
        <v>226</v>
      </c>
      <c r="C74" s="124"/>
      <c r="D74" s="155">
        <v>3</v>
      </c>
      <c r="E74" s="156">
        <v>0.14299999999999999</v>
      </c>
      <c r="F74" s="155"/>
      <c r="G74" s="155">
        <v>3</v>
      </c>
      <c r="H74" s="156">
        <v>0.158</v>
      </c>
      <c r="I74" s="355"/>
      <c r="J74" s="122" t="s">
        <v>93</v>
      </c>
      <c r="K74" s="220" t="s">
        <v>93</v>
      </c>
      <c r="L74" s="123"/>
      <c r="M74" s="122" t="s">
        <v>236</v>
      </c>
      <c r="N74" s="220" t="s">
        <v>236</v>
      </c>
      <c r="O74" s="124"/>
      <c r="P74" s="122" t="s">
        <v>236</v>
      </c>
      <c r="Q74" s="220" t="s">
        <v>236</v>
      </c>
    </row>
    <row r="75" spans="1:17" x14ac:dyDescent="0.25">
      <c r="A75" s="36"/>
      <c r="B75" s="350" t="s">
        <v>227</v>
      </c>
      <c r="C75" s="124"/>
      <c r="D75" s="158">
        <v>3</v>
      </c>
      <c r="E75" s="159">
        <v>0.14299999999999999</v>
      </c>
      <c r="F75" s="155"/>
      <c r="G75" s="243">
        <v>3</v>
      </c>
      <c r="H75" s="244">
        <v>0.158</v>
      </c>
      <c r="I75" s="355"/>
      <c r="J75" s="128" t="s">
        <v>93</v>
      </c>
      <c r="K75" s="237" t="s">
        <v>93</v>
      </c>
      <c r="L75" s="123"/>
      <c r="M75" s="128" t="s">
        <v>236</v>
      </c>
      <c r="N75" s="237" t="s">
        <v>236</v>
      </c>
      <c r="O75" s="124"/>
      <c r="P75" s="128" t="s">
        <v>236</v>
      </c>
      <c r="Q75" s="237" t="s">
        <v>236</v>
      </c>
    </row>
    <row r="76" spans="1:17" x14ac:dyDescent="0.25">
      <c r="A76" s="36"/>
      <c r="B76" s="351" t="s">
        <v>228</v>
      </c>
      <c r="C76" s="124"/>
      <c r="D76" s="155">
        <v>5</v>
      </c>
      <c r="E76" s="156">
        <v>0.23799999999999999</v>
      </c>
      <c r="F76" s="155"/>
      <c r="G76" s="155">
        <v>5</v>
      </c>
      <c r="H76" s="156">
        <v>0.26300000000000001</v>
      </c>
      <c r="I76" s="355"/>
      <c r="J76" s="122" t="s">
        <v>93</v>
      </c>
      <c r="K76" s="220" t="s">
        <v>93</v>
      </c>
      <c r="L76" s="123"/>
      <c r="M76" s="122" t="s">
        <v>236</v>
      </c>
      <c r="N76" s="220" t="s">
        <v>236</v>
      </c>
      <c r="O76" s="124"/>
      <c r="P76" s="122" t="s">
        <v>236</v>
      </c>
      <c r="Q76" s="220" t="s">
        <v>236</v>
      </c>
    </row>
    <row r="77" spans="1:17" x14ac:dyDescent="0.25">
      <c r="A77" s="36"/>
      <c r="B77" s="350" t="s">
        <v>229</v>
      </c>
      <c r="C77" s="124"/>
      <c r="D77" s="158">
        <v>6</v>
      </c>
      <c r="E77" s="159">
        <v>0.28599999999999998</v>
      </c>
      <c r="F77" s="155"/>
      <c r="G77" s="243">
        <v>5</v>
      </c>
      <c r="H77" s="244">
        <v>0.26300000000000001</v>
      </c>
      <c r="I77" s="355"/>
      <c r="J77" s="128" t="s">
        <v>93</v>
      </c>
      <c r="K77" s="237" t="s">
        <v>93</v>
      </c>
      <c r="L77" s="123"/>
      <c r="M77" s="128" t="s">
        <v>236</v>
      </c>
      <c r="N77" s="237" t="s">
        <v>236</v>
      </c>
      <c r="O77" s="124"/>
      <c r="P77" s="128" t="s">
        <v>236</v>
      </c>
      <c r="Q77" s="237" t="s">
        <v>236</v>
      </c>
    </row>
    <row r="78" spans="1:17" x14ac:dyDescent="0.25">
      <c r="A78" s="36"/>
      <c r="B78" s="351" t="s">
        <v>230</v>
      </c>
      <c r="C78" s="124"/>
      <c r="D78" s="155">
        <v>2</v>
      </c>
      <c r="E78" s="156">
        <v>9.5000000000000001E-2</v>
      </c>
      <c r="F78" s="155"/>
      <c r="G78" s="155">
        <v>2</v>
      </c>
      <c r="H78" s="156">
        <v>0.105</v>
      </c>
      <c r="I78" s="355"/>
      <c r="J78" s="122" t="s">
        <v>93</v>
      </c>
      <c r="K78" s="220" t="s">
        <v>93</v>
      </c>
      <c r="L78" s="123"/>
      <c r="M78" s="122" t="s">
        <v>236</v>
      </c>
      <c r="N78" s="220" t="s">
        <v>236</v>
      </c>
      <c r="O78" s="124"/>
      <c r="P78" s="122" t="s">
        <v>236</v>
      </c>
      <c r="Q78" s="220" t="s">
        <v>236</v>
      </c>
    </row>
    <row r="79" spans="1:17" x14ac:dyDescent="0.25">
      <c r="A79" s="36"/>
      <c r="B79" s="350" t="s">
        <v>231</v>
      </c>
      <c r="C79" s="124"/>
      <c r="D79" s="158">
        <v>0</v>
      </c>
      <c r="E79" s="159">
        <v>0</v>
      </c>
      <c r="F79" s="155"/>
      <c r="G79" s="243">
        <v>0</v>
      </c>
      <c r="H79" s="244">
        <v>0</v>
      </c>
      <c r="I79" s="355"/>
      <c r="J79" s="128" t="s">
        <v>93</v>
      </c>
      <c r="K79" s="237" t="s">
        <v>93</v>
      </c>
      <c r="L79" s="123"/>
      <c r="M79" s="128" t="s">
        <v>236</v>
      </c>
      <c r="N79" s="237" t="s">
        <v>236</v>
      </c>
      <c r="O79" s="124"/>
      <c r="P79" s="128" t="s">
        <v>236</v>
      </c>
      <c r="Q79" s="237" t="s">
        <v>236</v>
      </c>
    </row>
    <row r="80" spans="1:17" x14ac:dyDescent="0.25">
      <c r="A80" s="36"/>
      <c r="B80" s="351" t="s">
        <v>232</v>
      </c>
      <c r="C80" s="124"/>
      <c r="D80" s="155">
        <v>0</v>
      </c>
      <c r="E80" s="156">
        <v>0</v>
      </c>
      <c r="F80" s="155"/>
      <c r="G80" s="155">
        <v>0</v>
      </c>
      <c r="H80" s="156">
        <v>0</v>
      </c>
      <c r="I80" s="355"/>
      <c r="J80" s="122" t="s">
        <v>93</v>
      </c>
      <c r="K80" s="220" t="s">
        <v>93</v>
      </c>
      <c r="L80" s="123"/>
      <c r="M80" s="122" t="s">
        <v>236</v>
      </c>
      <c r="N80" s="220" t="s">
        <v>236</v>
      </c>
      <c r="O80" s="124"/>
      <c r="P80" s="122" t="s">
        <v>236</v>
      </c>
      <c r="Q80" s="220" t="s">
        <v>236</v>
      </c>
    </row>
    <row r="81" spans="1:17" x14ac:dyDescent="0.25">
      <c r="A81" s="36"/>
      <c r="B81" s="350" t="s">
        <v>233</v>
      </c>
      <c r="C81" s="124"/>
      <c r="D81" s="158">
        <v>0</v>
      </c>
      <c r="E81" s="159">
        <v>0</v>
      </c>
      <c r="F81" s="155"/>
      <c r="G81" s="243">
        <v>0</v>
      </c>
      <c r="H81" s="244">
        <v>0</v>
      </c>
      <c r="I81" s="355"/>
      <c r="J81" s="128" t="s">
        <v>93</v>
      </c>
      <c r="K81" s="237" t="s">
        <v>93</v>
      </c>
      <c r="L81" s="123"/>
      <c r="M81" s="128" t="s">
        <v>236</v>
      </c>
      <c r="N81" s="237" t="s">
        <v>236</v>
      </c>
      <c r="O81" s="124"/>
      <c r="P81" s="128" t="s">
        <v>236</v>
      </c>
      <c r="Q81" s="237" t="s">
        <v>236</v>
      </c>
    </row>
    <row r="82" spans="1:17" x14ac:dyDescent="0.25">
      <c r="A82" s="36"/>
      <c r="B82" s="351" t="s">
        <v>234</v>
      </c>
      <c r="C82" s="124"/>
      <c r="D82" s="155">
        <v>0</v>
      </c>
      <c r="E82" s="156">
        <v>0</v>
      </c>
      <c r="F82" s="155"/>
      <c r="G82" s="155">
        <v>0</v>
      </c>
      <c r="H82" s="156">
        <v>0</v>
      </c>
      <c r="I82" s="355"/>
      <c r="J82" s="122" t="s">
        <v>93</v>
      </c>
      <c r="K82" s="220" t="s">
        <v>93</v>
      </c>
      <c r="L82" s="123"/>
      <c r="M82" s="122" t="s">
        <v>236</v>
      </c>
      <c r="N82" s="220" t="s">
        <v>236</v>
      </c>
      <c r="O82" s="124"/>
      <c r="P82" s="122" t="s">
        <v>236</v>
      </c>
      <c r="Q82" s="220" t="s">
        <v>236</v>
      </c>
    </row>
    <row r="83" spans="1:17" x14ac:dyDescent="0.25">
      <c r="A83" s="36"/>
      <c r="B83" s="36"/>
      <c r="C83" s="36"/>
      <c r="D83" s="111"/>
      <c r="E83" s="277"/>
      <c r="F83" s="111"/>
      <c r="G83" s="111"/>
      <c r="H83" s="277"/>
      <c r="I83" s="111"/>
      <c r="J83" s="111"/>
      <c r="K83" s="277"/>
      <c r="L83" s="111"/>
      <c r="M83" s="111"/>
      <c r="N83" s="277"/>
      <c r="O83" s="111"/>
      <c r="P83" s="113"/>
      <c r="Q83" s="229"/>
    </row>
    <row r="84" spans="1:17" ht="26.25" x14ac:dyDescent="0.25">
      <c r="A84" s="36"/>
      <c r="B84" s="352" t="s">
        <v>242</v>
      </c>
      <c r="C84" s="132"/>
      <c r="D84" s="130">
        <v>25</v>
      </c>
      <c r="E84" s="223">
        <f>D84/D12</f>
        <v>0.24509803921568626</v>
      </c>
      <c r="F84" s="132"/>
      <c r="G84" s="130">
        <v>25</v>
      </c>
      <c r="H84" s="223">
        <f>G84/G12</f>
        <v>0.25773195876288657</v>
      </c>
      <c r="I84" s="132"/>
      <c r="J84" s="130">
        <v>0</v>
      </c>
      <c r="K84" s="223">
        <f>J84/J12</f>
        <v>0</v>
      </c>
      <c r="L84" s="213"/>
      <c r="M84" s="130">
        <v>0</v>
      </c>
      <c r="N84" s="223">
        <f>M84/M12</f>
        <v>0</v>
      </c>
      <c r="O84" s="132"/>
      <c r="P84" s="130">
        <v>0</v>
      </c>
      <c r="Q84" s="223" t="s">
        <v>236</v>
      </c>
    </row>
    <row r="85" spans="1:17" x14ac:dyDescent="0.25">
      <c r="B85" s="350" t="s">
        <v>225</v>
      </c>
      <c r="C85" s="124"/>
      <c r="D85" s="158">
        <v>0</v>
      </c>
      <c r="E85" s="159">
        <v>0</v>
      </c>
      <c r="F85" s="155"/>
      <c r="G85" s="243">
        <v>0</v>
      </c>
      <c r="H85" s="244">
        <v>0</v>
      </c>
      <c r="I85" s="355"/>
      <c r="J85" s="128" t="s">
        <v>236</v>
      </c>
      <c r="K85" s="237" t="s">
        <v>236</v>
      </c>
      <c r="L85" s="123"/>
      <c r="M85" s="128" t="s">
        <v>236</v>
      </c>
      <c r="N85" s="237" t="s">
        <v>236</v>
      </c>
      <c r="O85" s="124"/>
      <c r="P85" s="128" t="s">
        <v>236</v>
      </c>
      <c r="Q85" s="237" t="s">
        <v>236</v>
      </c>
    </row>
    <row r="86" spans="1:17" x14ac:dyDescent="0.25">
      <c r="B86" s="351" t="s">
        <v>226</v>
      </c>
      <c r="C86" s="124"/>
      <c r="D86" s="155">
        <v>1</v>
      </c>
      <c r="E86" s="156">
        <v>0.04</v>
      </c>
      <c r="F86" s="155"/>
      <c r="G86" s="155">
        <v>1</v>
      </c>
      <c r="H86" s="156">
        <v>0.04</v>
      </c>
      <c r="I86" s="355"/>
      <c r="J86" s="122" t="s">
        <v>236</v>
      </c>
      <c r="K86" s="220" t="s">
        <v>236</v>
      </c>
      <c r="L86" s="123"/>
      <c r="M86" s="122" t="s">
        <v>236</v>
      </c>
      <c r="N86" s="220" t="s">
        <v>236</v>
      </c>
      <c r="O86" s="124"/>
      <c r="P86" s="122" t="s">
        <v>236</v>
      </c>
      <c r="Q86" s="220" t="s">
        <v>236</v>
      </c>
    </row>
    <row r="87" spans="1:17" x14ac:dyDescent="0.25">
      <c r="B87" s="350" t="s">
        <v>227</v>
      </c>
      <c r="C87" s="124"/>
      <c r="D87" s="158">
        <v>0</v>
      </c>
      <c r="E87" s="159">
        <v>0</v>
      </c>
      <c r="F87" s="155"/>
      <c r="G87" s="243">
        <v>0</v>
      </c>
      <c r="H87" s="244">
        <v>0</v>
      </c>
      <c r="I87" s="355"/>
      <c r="J87" s="128" t="s">
        <v>236</v>
      </c>
      <c r="K87" s="237" t="s">
        <v>236</v>
      </c>
      <c r="L87" s="123"/>
      <c r="M87" s="128" t="s">
        <v>236</v>
      </c>
      <c r="N87" s="237" t="s">
        <v>236</v>
      </c>
      <c r="O87" s="124"/>
      <c r="P87" s="128" t="s">
        <v>236</v>
      </c>
      <c r="Q87" s="237" t="s">
        <v>236</v>
      </c>
    </row>
    <row r="88" spans="1:17" x14ac:dyDescent="0.25">
      <c r="B88" s="351" t="s">
        <v>228</v>
      </c>
      <c r="C88" s="124"/>
      <c r="D88" s="155">
        <v>0</v>
      </c>
      <c r="E88" s="156">
        <v>0</v>
      </c>
      <c r="F88" s="155"/>
      <c r="G88" s="155">
        <v>0</v>
      </c>
      <c r="H88" s="156">
        <v>0</v>
      </c>
      <c r="I88" s="355"/>
      <c r="J88" s="122" t="s">
        <v>236</v>
      </c>
      <c r="K88" s="220" t="s">
        <v>236</v>
      </c>
      <c r="L88" s="123"/>
      <c r="M88" s="122" t="s">
        <v>236</v>
      </c>
      <c r="N88" s="220" t="s">
        <v>236</v>
      </c>
      <c r="O88" s="124"/>
      <c r="P88" s="122" t="s">
        <v>236</v>
      </c>
      <c r="Q88" s="220" t="s">
        <v>236</v>
      </c>
    </row>
    <row r="89" spans="1:17" x14ac:dyDescent="0.25">
      <c r="B89" s="350" t="s">
        <v>229</v>
      </c>
      <c r="C89" s="124"/>
      <c r="D89" s="158">
        <v>0</v>
      </c>
      <c r="E89" s="159">
        <v>0</v>
      </c>
      <c r="F89" s="155"/>
      <c r="G89" s="243">
        <v>0</v>
      </c>
      <c r="H89" s="244">
        <v>0</v>
      </c>
      <c r="I89" s="355"/>
      <c r="J89" s="128" t="s">
        <v>236</v>
      </c>
      <c r="K89" s="237" t="s">
        <v>236</v>
      </c>
      <c r="L89" s="123"/>
      <c r="M89" s="128" t="s">
        <v>236</v>
      </c>
      <c r="N89" s="237" t="s">
        <v>236</v>
      </c>
      <c r="O89" s="124"/>
      <c r="P89" s="128" t="s">
        <v>236</v>
      </c>
      <c r="Q89" s="237" t="s">
        <v>236</v>
      </c>
    </row>
    <row r="90" spans="1:17" x14ac:dyDescent="0.25">
      <c r="B90" s="351" t="s">
        <v>230</v>
      </c>
      <c r="C90" s="124"/>
      <c r="D90" s="155">
        <v>0</v>
      </c>
      <c r="E90" s="156">
        <v>0</v>
      </c>
      <c r="F90" s="155"/>
      <c r="G90" s="155">
        <v>0</v>
      </c>
      <c r="H90" s="156">
        <v>0</v>
      </c>
      <c r="I90" s="355"/>
      <c r="J90" s="122" t="s">
        <v>236</v>
      </c>
      <c r="K90" s="220" t="s">
        <v>236</v>
      </c>
      <c r="L90" s="123"/>
      <c r="M90" s="122" t="s">
        <v>236</v>
      </c>
      <c r="N90" s="220" t="s">
        <v>236</v>
      </c>
      <c r="O90" s="124"/>
      <c r="P90" s="122" t="s">
        <v>236</v>
      </c>
      <c r="Q90" s="220" t="s">
        <v>236</v>
      </c>
    </row>
    <row r="91" spans="1:17" x14ac:dyDescent="0.25">
      <c r="B91" s="350" t="s">
        <v>231</v>
      </c>
      <c r="C91" s="124"/>
      <c r="D91" s="158">
        <v>0</v>
      </c>
      <c r="E91" s="159">
        <v>0</v>
      </c>
      <c r="F91" s="155"/>
      <c r="G91" s="243">
        <v>0</v>
      </c>
      <c r="H91" s="244">
        <v>0</v>
      </c>
      <c r="I91" s="355"/>
      <c r="J91" s="128" t="s">
        <v>236</v>
      </c>
      <c r="K91" s="237" t="s">
        <v>236</v>
      </c>
      <c r="L91" s="123"/>
      <c r="M91" s="128" t="s">
        <v>236</v>
      </c>
      <c r="N91" s="237" t="s">
        <v>236</v>
      </c>
      <c r="O91" s="124"/>
      <c r="P91" s="128" t="s">
        <v>236</v>
      </c>
      <c r="Q91" s="237" t="s">
        <v>236</v>
      </c>
    </row>
    <row r="92" spans="1:17" x14ac:dyDescent="0.25">
      <c r="B92" s="351" t="s">
        <v>232</v>
      </c>
      <c r="C92" s="124"/>
      <c r="D92" s="155">
        <v>0</v>
      </c>
      <c r="E92" s="156">
        <v>0</v>
      </c>
      <c r="F92" s="155"/>
      <c r="G92" s="155">
        <v>0</v>
      </c>
      <c r="H92" s="156">
        <v>0</v>
      </c>
      <c r="I92" s="355"/>
      <c r="J92" s="122" t="s">
        <v>236</v>
      </c>
      <c r="K92" s="220" t="s">
        <v>236</v>
      </c>
      <c r="L92" s="123"/>
      <c r="M92" s="122" t="s">
        <v>236</v>
      </c>
      <c r="N92" s="220" t="s">
        <v>236</v>
      </c>
      <c r="O92" s="124"/>
      <c r="P92" s="122" t="s">
        <v>236</v>
      </c>
      <c r="Q92" s="220" t="s">
        <v>236</v>
      </c>
    </row>
    <row r="93" spans="1:17" x14ac:dyDescent="0.25">
      <c r="B93" s="350" t="s">
        <v>233</v>
      </c>
      <c r="C93" s="124"/>
      <c r="D93" s="158">
        <v>3</v>
      </c>
      <c r="E93" s="159">
        <v>0.12</v>
      </c>
      <c r="F93" s="155"/>
      <c r="G93" s="243">
        <v>3</v>
      </c>
      <c r="H93" s="244">
        <v>0.12</v>
      </c>
      <c r="I93" s="355"/>
      <c r="J93" s="128" t="s">
        <v>236</v>
      </c>
      <c r="K93" s="237" t="s">
        <v>236</v>
      </c>
      <c r="L93" s="123"/>
      <c r="M93" s="128" t="s">
        <v>236</v>
      </c>
      <c r="N93" s="237" t="s">
        <v>236</v>
      </c>
      <c r="O93" s="124"/>
      <c r="P93" s="128" t="s">
        <v>236</v>
      </c>
      <c r="Q93" s="237" t="s">
        <v>236</v>
      </c>
    </row>
    <row r="94" spans="1:17" ht="15.75" thickBot="1" x14ac:dyDescent="0.3">
      <c r="B94" s="385" t="s">
        <v>234</v>
      </c>
      <c r="C94" s="124"/>
      <c r="D94" s="270">
        <v>21</v>
      </c>
      <c r="E94" s="274">
        <v>0.84</v>
      </c>
      <c r="F94" s="155"/>
      <c r="G94" s="270">
        <v>21</v>
      </c>
      <c r="H94" s="274">
        <v>0.84</v>
      </c>
      <c r="I94" s="355"/>
      <c r="J94" s="154" t="s">
        <v>236</v>
      </c>
      <c r="K94" s="157" t="s">
        <v>236</v>
      </c>
      <c r="L94" s="123"/>
      <c r="M94" s="154" t="s">
        <v>236</v>
      </c>
      <c r="N94" s="157" t="s">
        <v>236</v>
      </c>
      <c r="O94" s="124"/>
      <c r="P94" s="154" t="s">
        <v>236</v>
      </c>
      <c r="Q94" s="157" t="s">
        <v>236</v>
      </c>
    </row>
    <row r="95" spans="1:17" ht="15.75" thickTop="1" x14ac:dyDescent="0.25">
      <c r="B95" s="351"/>
      <c r="C95" s="124"/>
      <c r="D95" s="122"/>
      <c r="E95" s="220"/>
      <c r="F95" s="122"/>
      <c r="G95" s="122"/>
      <c r="H95" s="220"/>
      <c r="I95" s="122"/>
      <c r="J95" s="122"/>
      <c r="K95" s="220"/>
      <c r="L95" s="124"/>
      <c r="M95" s="122"/>
      <c r="N95" s="220"/>
      <c r="O95" s="37"/>
      <c r="P95" s="125"/>
      <c r="Q95" s="353"/>
    </row>
    <row r="96" spans="1:17" x14ac:dyDescent="0.25">
      <c r="B96" s="464" t="s">
        <v>78</v>
      </c>
      <c r="C96" s="464"/>
      <c r="D96" s="464"/>
      <c r="E96" s="464"/>
      <c r="F96" s="464"/>
      <c r="G96" s="464"/>
      <c r="H96" s="464"/>
      <c r="I96" s="464"/>
      <c r="J96" s="464"/>
      <c r="K96" s="464"/>
      <c r="L96" s="464"/>
      <c r="M96" s="464"/>
      <c r="N96" s="464"/>
      <c r="O96" s="102"/>
      <c r="P96" s="125"/>
      <c r="Q96" s="353"/>
    </row>
    <row r="97" spans="1:17" x14ac:dyDescent="0.25">
      <c r="B97" s="103" t="s">
        <v>79</v>
      </c>
      <c r="C97" s="104"/>
      <c r="D97" s="39"/>
      <c r="E97" s="254"/>
      <c r="F97" s="39"/>
      <c r="G97" s="104"/>
      <c r="H97" s="239"/>
      <c r="I97" s="103"/>
      <c r="J97" s="104"/>
      <c r="K97" s="239"/>
      <c r="L97" s="103"/>
      <c r="M97" s="103"/>
      <c r="N97" s="254"/>
      <c r="O97" s="39"/>
      <c r="Q97" s="232"/>
    </row>
    <row r="98" spans="1:17" ht="13.5" customHeight="1" x14ac:dyDescent="0.25">
      <c r="A98" s="36"/>
      <c r="B98" s="40" t="s">
        <v>96</v>
      </c>
      <c r="C98" s="36"/>
      <c r="D98" s="36"/>
      <c r="E98" s="40"/>
      <c r="F98" s="40"/>
      <c r="G98" s="36"/>
      <c r="H98" s="40"/>
      <c r="I98" s="40"/>
      <c r="J98" s="40"/>
      <c r="K98" s="36"/>
      <c r="L98" s="39"/>
      <c r="M98" s="39"/>
      <c r="N98" s="36"/>
      <c r="O98" s="36"/>
      <c r="P98" s="36"/>
      <c r="Q98" s="36"/>
    </row>
    <row r="99" spans="1:17" x14ac:dyDescent="0.25">
      <c r="A99" s="36"/>
      <c r="B99" s="486" t="s">
        <v>97</v>
      </c>
      <c r="C99" s="486"/>
      <c r="D99" s="486"/>
      <c r="E99" s="486"/>
      <c r="F99" s="486"/>
      <c r="G99" s="486"/>
      <c r="H99" s="486"/>
      <c r="I99" s="486"/>
      <c r="J99" s="486"/>
      <c r="K99" s="486"/>
      <c r="L99" s="486"/>
      <c r="M99" s="486"/>
      <c r="N99" s="486"/>
      <c r="O99" s="39"/>
      <c r="P99" s="39"/>
      <c r="Q99" s="39"/>
    </row>
    <row r="100" spans="1:17" x14ac:dyDescent="0.25">
      <c r="A100" s="36"/>
      <c r="B100" s="103" t="s">
        <v>98</v>
      </c>
      <c r="C100" s="36"/>
      <c r="D100" s="36"/>
      <c r="E100" s="36"/>
      <c r="F100" s="36"/>
      <c r="G100" s="36"/>
      <c r="H100" s="36"/>
      <c r="I100" s="36"/>
      <c r="J100" s="36"/>
      <c r="K100" s="36"/>
      <c r="L100" s="36"/>
      <c r="M100" s="36"/>
      <c r="N100" s="36"/>
      <c r="O100" s="39"/>
      <c r="P100" s="36"/>
      <c r="Q100" s="36"/>
    </row>
    <row r="101" spans="1:17" x14ac:dyDescent="0.25">
      <c r="A101" s="36"/>
      <c r="B101" s="474" t="s">
        <v>243</v>
      </c>
      <c r="C101" s="474"/>
      <c r="D101" s="474"/>
      <c r="E101" s="474"/>
      <c r="F101" s="474"/>
      <c r="G101" s="474"/>
      <c r="H101" s="474"/>
      <c r="I101" s="474"/>
      <c r="J101" s="474"/>
      <c r="K101" s="474"/>
      <c r="L101" s="474"/>
      <c r="M101" s="474"/>
      <c r="N101" s="474"/>
      <c r="O101" s="39"/>
      <c r="P101" s="39"/>
      <c r="Q101" s="39"/>
    </row>
    <row r="102" spans="1:17" ht="13.5" customHeight="1" x14ac:dyDescent="0.25">
      <c r="A102" s="36"/>
      <c r="B102" s="474" t="s">
        <v>244</v>
      </c>
      <c r="C102" s="474"/>
      <c r="D102" s="474"/>
      <c r="E102" s="474"/>
      <c r="F102" s="474"/>
      <c r="G102" s="474"/>
      <c r="H102" s="474"/>
      <c r="I102" s="474"/>
      <c r="J102" s="474"/>
      <c r="K102" s="474"/>
      <c r="L102" s="474"/>
      <c r="M102" s="474"/>
      <c r="N102" s="474"/>
      <c r="O102" s="39"/>
      <c r="P102" s="39"/>
      <c r="Q102" s="39"/>
    </row>
    <row r="103" spans="1:17" ht="24" customHeight="1" x14ac:dyDescent="0.25">
      <c r="A103" s="36"/>
      <c r="B103" s="474" t="s">
        <v>245</v>
      </c>
      <c r="C103" s="474"/>
      <c r="D103" s="474"/>
      <c r="E103" s="474"/>
      <c r="F103" s="474"/>
      <c r="G103" s="474"/>
      <c r="H103" s="474"/>
      <c r="I103" s="474"/>
      <c r="J103" s="474"/>
      <c r="K103" s="474"/>
      <c r="L103" s="474"/>
      <c r="M103" s="474"/>
      <c r="N103" s="474"/>
      <c r="O103" s="39"/>
      <c r="P103" s="39"/>
      <c r="Q103" s="39"/>
    </row>
    <row r="104" spans="1:17" ht="24" customHeight="1" x14ac:dyDescent="0.25">
      <c r="A104" s="36"/>
      <c r="B104" s="41"/>
      <c r="C104" s="41"/>
      <c r="D104" s="41"/>
      <c r="E104" s="41"/>
      <c r="F104" s="41"/>
      <c r="G104" s="41"/>
      <c r="H104" s="41"/>
      <c r="I104" s="41"/>
      <c r="J104" s="41"/>
      <c r="K104" s="41"/>
      <c r="L104" s="41"/>
      <c r="M104" s="41"/>
      <c r="N104" s="41"/>
      <c r="O104" s="39"/>
      <c r="P104" s="39"/>
      <c r="Q104" s="39"/>
    </row>
    <row r="105" spans="1:17" ht="15" customHeight="1" x14ac:dyDescent="0.25">
      <c r="B105" s="39"/>
      <c r="C105" s="39"/>
      <c r="D105" s="39"/>
      <c r="E105" s="39"/>
      <c r="F105" s="39"/>
      <c r="G105" s="39"/>
      <c r="H105" s="39"/>
      <c r="I105" s="39"/>
      <c r="J105" s="39"/>
      <c r="K105" s="39"/>
      <c r="L105" s="39"/>
      <c r="M105" s="39"/>
      <c r="N105" s="39"/>
      <c r="O105" s="39"/>
      <c r="Q105" s="232"/>
    </row>
    <row r="106" spans="1:17" x14ac:dyDescent="0.25">
      <c r="B106" s="466" t="s">
        <v>81</v>
      </c>
      <c r="C106" s="466"/>
      <c r="D106" s="466"/>
      <c r="E106" s="466"/>
      <c r="F106" s="466"/>
      <c r="G106" s="466"/>
      <c r="H106" s="466"/>
      <c r="I106" s="466"/>
      <c r="J106" s="466"/>
      <c r="K106" s="466"/>
      <c r="L106" s="466"/>
      <c r="M106" s="466"/>
      <c r="N106" s="466"/>
      <c r="O106" s="466"/>
      <c r="Q106" s="232"/>
    </row>
  </sheetData>
  <mergeCells count="17">
    <mergeCell ref="B106:O106"/>
    <mergeCell ref="D9:E9"/>
    <mergeCell ref="G9:H9"/>
    <mergeCell ref="J9:K9"/>
    <mergeCell ref="M9:N9"/>
    <mergeCell ref="B99:N99"/>
    <mergeCell ref="B101:N101"/>
    <mergeCell ref="B102:N102"/>
    <mergeCell ref="B103:N103"/>
    <mergeCell ref="P9:Q9"/>
    <mergeCell ref="B96:N96"/>
    <mergeCell ref="G6:Q6"/>
    <mergeCell ref="D8:E8"/>
    <mergeCell ref="G8:H8"/>
    <mergeCell ref="J8:K8"/>
    <mergeCell ref="M8:N8"/>
    <mergeCell ref="P8:Q8"/>
  </mergeCells>
  <hyperlinks>
    <hyperlink ref="B2" location="'Table of Contents'!A1" display="Table of Contents" xr:uid="{B56E78FA-2EA2-4933-B144-62318C4FF39B}"/>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AE47A-DBE7-4712-9843-A858EA78FFC0}">
  <dimension ref="A2:Q106"/>
  <sheetViews>
    <sheetView showGridLines="0" workbookViewId="0">
      <selection activeCell="B2" sqref="B2"/>
    </sheetView>
  </sheetViews>
  <sheetFormatPr defaultRowHeight="15" x14ac:dyDescent="0.25"/>
  <cols>
    <col min="1" max="1" width="2.7109375" customWidth="1"/>
    <col min="2" max="2" width="24.7109375" customWidth="1"/>
    <col min="3" max="3" width="2.7109375" customWidth="1"/>
    <col min="5" max="5" width="9.140625" style="232"/>
    <col min="6" max="6" width="2.7109375" customWidth="1"/>
    <col min="8" max="8" width="9.140625" style="232"/>
    <col min="9" max="9" width="2.7109375" customWidth="1"/>
    <col min="11" max="11" width="9.140625" style="232"/>
    <col min="12" max="12" width="2.7109375" customWidth="1"/>
    <col min="14" max="14" width="9.140625" style="232"/>
    <col min="15" max="15" width="2.7109375" customWidth="1"/>
    <col min="17" max="17" width="9.140625" style="232"/>
  </cols>
  <sheetData>
    <row r="2" spans="1:17" x14ac:dyDescent="0.25">
      <c r="B2" s="450" t="s">
        <v>0</v>
      </c>
    </row>
    <row r="4" spans="1:17" ht="15" customHeight="1" x14ac:dyDescent="0.25">
      <c r="A4" s="36"/>
      <c r="B4" s="161" t="s">
        <v>304</v>
      </c>
      <c r="C4" s="431"/>
      <c r="D4" s="431"/>
      <c r="E4" s="431"/>
      <c r="F4" s="96"/>
      <c r="G4" s="96"/>
      <c r="H4" s="233"/>
      <c r="I4" s="96"/>
      <c r="J4" s="96"/>
      <c r="K4" s="233"/>
      <c r="L4" s="96"/>
      <c r="M4" s="96"/>
      <c r="N4" s="233"/>
      <c r="O4" s="96"/>
      <c r="P4" s="96"/>
      <c r="Q4" s="233"/>
    </row>
    <row r="5" spans="1:17" x14ac:dyDescent="0.25">
      <c r="A5" s="36"/>
      <c r="B5" s="431"/>
      <c r="C5" s="431"/>
      <c r="D5" s="431"/>
      <c r="E5" s="431"/>
      <c r="F5" s="1"/>
      <c r="G5" s="1"/>
      <c r="H5" s="234"/>
      <c r="I5" s="1"/>
      <c r="J5" s="1"/>
      <c r="K5" s="234"/>
      <c r="L5" s="1"/>
      <c r="M5" s="1"/>
      <c r="N5" s="234"/>
      <c r="O5" s="1"/>
      <c r="P5" s="1"/>
      <c r="Q5" s="234"/>
    </row>
    <row r="6" spans="1:17" ht="15.75" thickBot="1" x14ac:dyDescent="0.3">
      <c r="A6" s="36"/>
      <c r="B6" s="431"/>
      <c r="C6" s="431"/>
      <c r="D6" s="431"/>
      <c r="E6" s="431"/>
      <c r="F6" s="1"/>
      <c r="G6" s="485" t="s">
        <v>60</v>
      </c>
      <c r="H6" s="485"/>
      <c r="I6" s="485"/>
      <c r="J6" s="485"/>
      <c r="K6" s="488"/>
      <c r="L6" s="485"/>
      <c r="M6" s="485"/>
      <c r="N6" s="488"/>
      <c r="O6" s="485"/>
      <c r="P6" s="485"/>
      <c r="Q6" s="488"/>
    </row>
    <row r="7" spans="1:17" x14ac:dyDescent="0.25">
      <c r="A7" s="36"/>
      <c r="B7" s="1"/>
      <c r="C7" s="1"/>
      <c r="D7" s="43"/>
      <c r="E7" s="220"/>
      <c r="F7" s="1"/>
      <c r="G7" s="1"/>
      <c r="H7" s="234"/>
      <c r="I7" s="1"/>
      <c r="J7" s="1"/>
      <c r="K7" s="234"/>
      <c r="L7" s="1"/>
      <c r="M7" s="43"/>
      <c r="N7" s="220"/>
      <c r="O7" s="1"/>
      <c r="P7" s="43"/>
      <c r="Q7" s="220"/>
    </row>
    <row r="8" spans="1:17" x14ac:dyDescent="0.25">
      <c r="A8" s="36"/>
      <c r="B8" s="36"/>
      <c r="C8" s="36"/>
      <c r="D8" s="465" t="s">
        <v>84</v>
      </c>
      <c r="E8" s="465"/>
      <c r="F8" s="64"/>
      <c r="G8" s="465" t="s">
        <v>69</v>
      </c>
      <c r="H8" s="465"/>
      <c r="I8" s="64"/>
      <c r="J8" s="465" t="s">
        <v>70</v>
      </c>
      <c r="K8" s="478"/>
      <c r="L8" s="64"/>
      <c r="M8" s="465" t="s">
        <v>71</v>
      </c>
      <c r="N8" s="478"/>
      <c r="O8" s="64"/>
      <c r="P8" s="465" t="s">
        <v>72</v>
      </c>
      <c r="Q8" s="478"/>
    </row>
    <row r="9" spans="1:17" x14ac:dyDescent="0.25">
      <c r="A9" s="36"/>
      <c r="B9" s="48"/>
      <c r="C9" s="48"/>
      <c r="D9" s="463" t="s">
        <v>300</v>
      </c>
      <c r="E9" s="463"/>
      <c r="F9" s="143"/>
      <c r="G9" s="463" t="s">
        <v>305</v>
      </c>
      <c r="H9" s="463"/>
      <c r="I9" s="48"/>
      <c r="J9" s="463" t="s">
        <v>306</v>
      </c>
      <c r="K9" s="487"/>
      <c r="L9" s="48"/>
      <c r="M9" s="463" t="s">
        <v>307</v>
      </c>
      <c r="N9" s="487"/>
      <c r="O9" s="48"/>
      <c r="P9" s="463" t="s">
        <v>308</v>
      </c>
      <c r="Q9" s="487"/>
    </row>
    <row r="10" spans="1:17" ht="15.75" thickBot="1" x14ac:dyDescent="0.3">
      <c r="A10" s="36"/>
      <c r="B10" s="4"/>
      <c r="C10" s="5"/>
      <c r="D10" s="50" t="s">
        <v>90</v>
      </c>
      <c r="E10" s="221" t="s">
        <v>91</v>
      </c>
      <c r="F10" s="5"/>
      <c r="G10" s="50" t="s">
        <v>90</v>
      </c>
      <c r="H10" s="235" t="s">
        <v>91</v>
      </c>
      <c r="I10" s="5"/>
      <c r="J10" s="50" t="s">
        <v>90</v>
      </c>
      <c r="K10" s="221" t="s">
        <v>91</v>
      </c>
      <c r="L10" s="5"/>
      <c r="M10" s="50" t="s">
        <v>90</v>
      </c>
      <c r="N10" s="221" t="s">
        <v>91</v>
      </c>
      <c r="O10" s="5"/>
      <c r="P10" s="50" t="s">
        <v>90</v>
      </c>
      <c r="Q10" s="221" t="s">
        <v>91</v>
      </c>
    </row>
    <row r="11" spans="1:17" x14ac:dyDescent="0.25">
      <c r="A11" s="36"/>
      <c r="B11" s="5"/>
      <c r="C11" s="5"/>
      <c r="D11" s="7"/>
      <c r="E11" s="222"/>
      <c r="F11" s="5"/>
      <c r="G11" s="7"/>
      <c r="H11" s="222"/>
      <c r="I11" s="5"/>
      <c r="J11" s="7"/>
      <c r="K11" s="222"/>
      <c r="L11" s="5"/>
      <c r="M11" s="7"/>
      <c r="N11" s="222"/>
      <c r="O11" s="5"/>
      <c r="P11" s="7"/>
      <c r="Q11" s="222"/>
    </row>
    <row r="12" spans="1:17" x14ac:dyDescent="0.25">
      <c r="A12" s="36"/>
      <c r="B12" s="97" t="s">
        <v>302</v>
      </c>
      <c r="C12" s="66"/>
      <c r="D12" s="130">
        <v>102</v>
      </c>
      <c r="E12" s="223">
        <v>1</v>
      </c>
      <c r="F12" s="132"/>
      <c r="G12" s="130">
        <v>18</v>
      </c>
      <c r="H12" s="223">
        <v>1</v>
      </c>
      <c r="I12" s="132"/>
      <c r="J12" s="130">
        <v>10</v>
      </c>
      <c r="K12" s="223">
        <v>1</v>
      </c>
      <c r="L12" s="132"/>
      <c r="M12" s="130">
        <v>27</v>
      </c>
      <c r="N12" s="223">
        <v>1</v>
      </c>
      <c r="O12" s="132"/>
      <c r="P12" s="130">
        <v>47</v>
      </c>
      <c r="Q12" s="223">
        <v>1</v>
      </c>
    </row>
    <row r="13" spans="1:17" x14ac:dyDescent="0.25">
      <c r="A13" s="36"/>
      <c r="B13" s="99" t="s">
        <v>225</v>
      </c>
      <c r="C13" s="57"/>
      <c r="D13" s="158">
        <v>7</v>
      </c>
      <c r="E13" s="159">
        <v>6.9000000000000006E-2</v>
      </c>
      <c r="F13" s="155"/>
      <c r="G13" s="243">
        <v>0</v>
      </c>
      <c r="H13" s="244">
        <v>0</v>
      </c>
      <c r="I13" s="155"/>
      <c r="J13" s="243">
        <v>0</v>
      </c>
      <c r="K13" s="244">
        <v>0</v>
      </c>
      <c r="L13" s="155"/>
      <c r="M13" s="243">
        <v>0</v>
      </c>
      <c r="N13" s="244">
        <v>0</v>
      </c>
      <c r="O13" s="155"/>
      <c r="P13" s="243">
        <v>7</v>
      </c>
      <c r="Q13" s="244">
        <v>0.14899999999999999</v>
      </c>
    </row>
    <row r="14" spans="1:17" x14ac:dyDescent="0.25">
      <c r="A14" s="36"/>
      <c r="B14" s="100" t="s">
        <v>226</v>
      </c>
      <c r="C14" s="57"/>
      <c r="D14" s="155">
        <v>10</v>
      </c>
      <c r="E14" s="156">
        <v>9.8000000000000004E-2</v>
      </c>
      <c r="F14" s="155"/>
      <c r="G14" s="155">
        <v>2</v>
      </c>
      <c r="H14" s="156">
        <v>0.111</v>
      </c>
      <c r="I14" s="155"/>
      <c r="J14" s="155">
        <v>1</v>
      </c>
      <c r="K14" s="156">
        <v>0.1</v>
      </c>
      <c r="L14" s="155"/>
      <c r="M14" s="155">
        <v>1</v>
      </c>
      <c r="N14" s="156">
        <v>3.6999999999999998E-2</v>
      </c>
      <c r="O14" s="155"/>
      <c r="P14" s="155">
        <v>6</v>
      </c>
      <c r="Q14" s="156">
        <v>0.128</v>
      </c>
    </row>
    <row r="15" spans="1:17" x14ac:dyDescent="0.25">
      <c r="A15" s="36"/>
      <c r="B15" s="99" t="s">
        <v>227</v>
      </c>
      <c r="C15" s="57"/>
      <c r="D15" s="158">
        <v>16</v>
      </c>
      <c r="E15" s="159">
        <v>0.157</v>
      </c>
      <c r="F15" s="155"/>
      <c r="G15" s="243">
        <v>0</v>
      </c>
      <c r="H15" s="244">
        <v>0</v>
      </c>
      <c r="I15" s="155"/>
      <c r="J15" s="243">
        <v>2</v>
      </c>
      <c r="K15" s="244">
        <v>0.2</v>
      </c>
      <c r="L15" s="155"/>
      <c r="M15" s="243">
        <v>2</v>
      </c>
      <c r="N15" s="244">
        <v>7.3999999999999996E-2</v>
      </c>
      <c r="O15" s="155"/>
      <c r="P15" s="243">
        <v>12</v>
      </c>
      <c r="Q15" s="244">
        <v>0.255</v>
      </c>
    </row>
    <row r="16" spans="1:17" x14ac:dyDescent="0.25">
      <c r="A16" s="36"/>
      <c r="B16" s="100" t="s">
        <v>228</v>
      </c>
      <c r="C16" s="57"/>
      <c r="D16" s="155">
        <v>19</v>
      </c>
      <c r="E16" s="156">
        <v>0.186</v>
      </c>
      <c r="F16" s="155"/>
      <c r="G16" s="155">
        <v>4</v>
      </c>
      <c r="H16" s="156">
        <v>0.222</v>
      </c>
      <c r="I16" s="155"/>
      <c r="J16" s="155">
        <v>2</v>
      </c>
      <c r="K16" s="156">
        <v>0.2</v>
      </c>
      <c r="L16" s="155"/>
      <c r="M16" s="155">
        <v>3</v>
      </c>
      <c r="N16" s="156">
        <v>0.111</v>
      </c>
      <c r="O16" s="155"/>
      <c r="P16" s="155">
        <v>10</v>
      </c>
      <c r="Q16" s="156">
        <v>0.21299999999999999</v>
      </c>
    </row>
    <row r="17" spans="1:17" x14ac:dyDescent="0.25">
      <c r="A17" s="36"/>
      <c r="B17" s="99" t="s">
        <v>229</v>
      </c>
      <c r="C17" s="57"/>
      <c r="D17" s="158">
        <v>19</v>
      </c>
      <c r="E17" s="159">
        <v>0.186</v>
      </c>
      <c r="F17" s="155"/>
      <c r="G17" s="243">
        <v>5</v>
      </c>
      <c r="H17" s="244">
        <v>0.27800000000000002</v>
      </c>
      <c r="I17" s="155"/>
      <c r="J17" s="243">
        <v>1</v>
      </c>
      <c r="K17" s="244">
        <v>0.1</v>
      </c>
      <c r="L17" s="155"/>
      <c r="M17" s="243">
        <v>8</v>
      </c>
      <c r="N17" s="244">
        <v>0.29599999999999999</v>
      </c>
      <c r="O17" s="155"/>
      <c r="P17" s="243">
        <v>5</v>
      </c>
      <c r="Q17" s="244">
        <v>0.106</v>
      </c>
    </row>
    <row r="18" spans="1:17" x14ac:dyDescent="0.25">
      <c r="A18" s="36"/>
      <c r="B18" s="100" t="s">
        <v>230</v>
      </c>
      <c r="C18" s="57"/>
      <c r="D18" s="155">
        <v>21</v>
      </c>
      <c r="E18" s="156">
        <v>0.20599999999999999</v>
      </c>
      <c r="F18" s="155"/>
      <c r="G18" s="155">
        <v>5</v>
      </c>
      <c r="H18" s="156">
        <v>0.27800000000000002</v>
      </c>
      <c r="I18" s="155"/>
      <c r="J18" s="155">
        <v>2</v>
      </c>
      <c r="K18" s="156">
        <v>0.2</v>
      </c>
      <c r="L18" s="155"/>
      <c r="M18" s="155">
        <v>8</v>
      </c>
      <c r="N18" s="156">
        <v>0.29599999999999999</v>
      </c>
      <c r="O18" s="155"/>
      <c r="P18" s="155">
        <v>6</v>
      </c>
      <c r="Q18" s="156">
        <v>0.128</v>
      </c>
    </row>
    <row r="19" spans="1:17" x14ac:dyDescent="0.25">
      <c r="A19" s="36"/>
      <c r="B19" s="99" t="s">
        <v>231</v>
      </c>
      <c r="C19" s="57"/>
      <c r="D19" s="158">
        <v>6</v>
      </c>
      <c r="E19" s="159">
        <v>5.8999999999999997E-2</v>
      </c>
      <c r="F19" s="155"/>
      <c r="G19" s="243">
        <v>2</v>
      </c>
      <c r="H19" s="244">
        <v>0.111</v>
      </c>
      <c r="I19" s="155"/>
      <c r="J19" s="243">
        <v>0</v>
      </c>
      <c r="K19" s="244">
        <v>0</v>
      </c>
      <c r="L19" s="155"/>
      <c r="M19" s="243">
        <v>4</v>
      </c>
      <c r="N19" s="244">
        <v>0.14799999999999999</v>
      </c>
      <c r="O19" s="155"/>
      <c r="P19" s="243">
        <v>0</v>
      </c>
      <c r="Q19" s="244">
        <v>0</v>
      </c>
    </row>
    <row r="20" spans="1:17" x14ac:dyDescent="0.25">
      <c r="A20" s="36"/>
      <c r="B20" s="100" t="s">
        <v>232</v>
      </c>
      <c r="C20" s="57"/>
      <c r="D20" s="155">
        <v>1</v>
      </c>
      <c r="E20" s="156">
        <v>0.01</v>
      </c>
      <c r="F20" s="155"/>
      <c r="G20" s="155">
        <v>0</v>
      </c>
      <c r="H20" s="156">
        <v>0</v>
      </c>
      <c r="I20" s="155"/>
      <c r="J20" s="155">
        <v>0</v>
      </c>
      <c r="K20" s="156">
        <v>0</v>
      </c>
      <c r="L20" s="155"/>
      <c r="M20" s="155">
        <v>0</v>
      </c>
      <c r="N20" s="156">
        <v>0</v>
      </c>
      <c r="O20" s="155"/>
      <c r="P20" s="155">
        <v>1</v>
      </c>
      <c r="Q20" s="156">
        <v>2.1000000000000001E-2</v>
      </c>
    </row>
    <row r="21" spans="1:17" x14ac:dyDescent="0.25">
      <c r="A21" s="36"/>
      <c r="B21" s="99" t="s">
        <v>233</v>
      </c>
      <c r="C21" s="57"/>
      <c r="D21" s="158">
        <v>1</v>
      </c>
      <c r="E21" s="159">
        <v>0.01</v>
      </c>
      <c r="F21" s="155"/>
      <c r="G21" s="243">
        <v>0</v>
      </c>
      <c r="H21" s="244">
        <v>0</v>
      </c>
      <c r="I21" s="155"/>
      <c r="J21" s="243">
        <v>1</v>
      </c>
      <c r="K21" s="244">
        <v>0.1</v>
      </c>
      <c r="L21" s="155"/>
      <c r="M21" s="243">
        <v>0</v>
      </c>
      <c r="N21" s="244">
        <v>0</v>
      </c>
      <c r="O21" s="155"/>
      <c r="P21" s="243">
        <v>0</v>
      </c>
      <c r="Q21" s="244">
        <v>0</v>
      </c>
    </row>
    <row r="22" spans="1:17" x14ac:dyDescent="0.25">
      <c r="A22" s="36"/>
      <c r="B22" s="100" t="s">
        <v>234</v>
      </c>
      <c r="C22" s="57"/>
      <c r="D22" s="155">
        <v>1</v>
      </c>
      <c r="E22" s="156">
        <v>0.01</v>
      </c>
      <c r="F22" s="155"/>
      <c r="G22" s="155">
        <v>0</v>
      </c>
      <c r="H22" s="156">
        <v>0</v>
      </c>
      <c r="I22" s="155"/>
      <c r="J22" s="155">
        <v>0</v>
      </c>
      <c r="K22" s="156">
        <v>0</v>
      </c>
      <c r="L22" s="155"/>
      <c r="M22" s="155">
        <v>1</v>
      </c>
      <c r="N22" s="156">
        <v>3.6999999999999998E-2</v>
      </c>
      <c r="O22" s="155"/>
      <c r="P22" s="155">
        <v>0</v>
      </c>
      <c r="Q22" s="156">
        <v>0</v>
      </c>
    </row>
    <row r="23" spans="1:17" x14ac:dyDescent="0.25">
      <c r="A23" s="36"/>
      <c r="B23" s="5"/>
      <c r="C23" s="5"/>
      <c r="D23" s="106"/>
      <c r="E23" s="227"/>
      <c r="F23" s="109"/>
      <c r="G23" s="214"/>
      <c r="H23" s="238"/>
      <c r="I23" s="214"/>
      <c r="J23" s="214"/>
      <c r="K23" s="238"/>
      <c r="L23" s="214"/>
      <c r="M23" s="214"/>
      <c r="N23" s="238"/>
      <c r="O23" s="214"/>
      <c r="P23" s="214"/>
      <c r="Q23" s="238"/>
    </row>
    <row r="24" spans="1:17" x14ac:dyDescent="0.25">
      <c r="A24" s="36"/>
      <c r="B24" s="97" t="s">
        <v>235</v>
      </c>
      <c r="C24" s="66"/>
      <c r="D24" s="130">
        <v>2</v>
      </c>
      <c r="E24" s="223">
        <f>D24/D12</f>
        <v>1.9607843137254902E-2</v>
      </c>
      <c r="F24" s="132"/>
      <c r="G24" s="130">
        <v>0</v>
      </c>
      <c r="H24" s="223">
        <f>G24/G12</f>
        <v>0</v>
      </c>
      <c r="I24" s="132"/>
      <c r="J24" s="130">
        <v>1</v>
      </c>
      <c r="K24" s="223">
        <f>J24/J12</f>
        <v>0.1</v>
      </c>
      <c r="L24" s="132"/>
      <c r="M24" s="130">
        <v>1</v>
      </c>
      <c r="N24" s="223">
        <f>M24/M12</f>
        <v>3.7037037037037035E-2</v>
      </c>
      <c r="O24" s="124"/>
      <c r="P24" s="130">
        <v>0</v>
      </c>
      <c r="Q24" s="223">
        <f>P24/P12</f>
        <v>0</v>
      </c>
    </row>
    <row r="25" spans="1:17" x14ac:dyDescent="0.25">
      <c r="A25" s="36"/>
      <c r="B25" s="99" t="s">
        <v>225</v>
      </c>
      <c r="C25" s="57"/>
      <c r="D25" s="126" t="s">
        <v>93</v>
      </c>
      <c r="E25" s="226" t="s">
        <v>93</v>
      </c>
      <c r="F25" s="124"/>
      <c r="G25" s="128" t="s">
        <v>236</v>
      </c>
      <c r="H25" s="237" t="s">
        <v>236</v>
      </c>
      <c r="I25" s="124"/>
      <c r="J25" s="128" t="s">
        <v>93</v>
      </c>
      <c r="K25" s="237" t="s">
        <v>93</v>
      </c>
      <c r="L25" s="124"/>
      <c r="M25" s="128" t="s">
        <v>93</v>
      </c>
      <c r="N25" s="237" t="s">
        <v>93</v>
      </c>
      <c r="O25" s="124"/>
      <c r="P25" s="128" t="s">
        <v>236</v>
      </c>
      <c r="Q25" s="237" t="s">
        <v>236</v>
      </c>
    </row>
    <row r="26" spans="1:17" x14ac:dyDescent="0.25">
      <c r="A26" s="36"/>
      <c r="B26" s="100" t="s">
        <v>226</v>
      </c>
      <c r="C26" s="57"/>
      <c r="D26" s="122" t="s">
        <v>93</v>
      </c>
      <c r="E26" s="220" t="s">
        <v>93</v>
      </c>
      <c r="F26" s="124"/>
      <c r="G26" s="122" t="s">
        <v>236</v>
      </c>
      <c r="H26" s="220" t="s">
        <v>236</v>
      </c>
      <c r="I26" s="124"/>
      <c r="J26" s="122" t="s">
        <v>93</v>
      </c>
      <c r="K26" s="220" t="s">
        <v>93</v>
      </c>
      <c r="L26" s="124"/>
      <c r="M26" s="122" t="s">
        <v>93</v>
      </c>
      <c r="N26" s="220" t="s">
        <v>93</v>
      </c>
      <c r="O26" s="124"/>
      <c r="P26" s="122" t="s">
        <v>236</v>
      </c>
      <c r="Q26" s="220" t="s">
        <v>236</v>
      </c>
    </row>
    <row r="27" spans="1:17" x14ac:dyDescent="0.25">
      <c r="A27" s="36"/>
      <c r="B27" s="99" t="s">
        <v>227</v>
      </c>
      <c r="C27" s="57"/>
      <c r="D27" s="226" t="s">
        <v>93</v>
      </c>
      <c r="E27" s="226" t="s">
        <v>93</v>
      </c>
      <c r="F27" s="124"/>
      <c r="G27" s="128" t="s">
        <v>236</v>
      </c>
      <c r="H27" s="237" t="s">
        <v>236</v>
      </c>
      <c r="I27" s="124"/>
      <c r="J27" s="128" t="s">
        <v>93</v>
      </c>
      <c r="K27" s="237" t="s">
        <v>93</v>
      </c>
      <c r="L27" s="124"/>
      <c r="M27" s="128" t="s">
        <v>93</v>
      </c>
      <c r="N27" s="237" t="s">
        <v>93</v>
      </c>
      <c r="O27" s="124"/>
      <c r="P27" s="128" t="s">
        <v>236</v>
      </c>
      <c r="Q27" s="237" t="s">
        <v>236</v>
      </c>
    </row>
    <row r="28" spans="1:17" x14ac:dyDescent="0.25">
      <c r="A28" s="36"/>
      <c r="B28" s="100" t="s">
        <v>228</v>
      </c>
      <c r="C28" s="57"/>
      <c r="D28" s="220" t="s">
        <v>93</v>
      </c>
      <c r="E28" s="220" t="s">
        <v>93</v>
      </c>
      <c r="F28" s="124"/>
      <c r="G28" s="122" t="s">
        <v>236</v>
      </c>
      <c r="H28" s="220" t="s">
        <v>236</v>
      </c>
      <c r="I28" s="124"/>
      <c r="J28" s="122" t="s">
        <v>93</v>
      </c>
      <c r="K28" s="220" t="s">
        <v>93</v>
      </c>
      <c r="L28" s="124"/>
      <c r="M28" s="122" t="s">
        <v>93</v>
      </c>
      <c r="N28" s="220" t="s">
        <v>93</v>
      </c>
      <c r="O28" s="124"/>
      <c r="P28" s="122" t="s">
        <v>236</v>
      </c>
      <c r="Q28" s="220" t="s">
        <v>236</v>
      </c>
    </row>
    <row r="29" spans="1:17" x14ac:dyDescent="0.25">
      <c r="A29" s="36"/>
      <c r="B29" s="99" t="s">
        <v>229</v>
      </c>
      <c r="C29" s="57"/>
      <c r="D29" s="226" t="s">
        <v>93</v>
      </c>
      <c r="E29" s="226" t="s">
        <v>93</v>
      </c>
      <c r="F29" s="124"/>
      <c r="G29" s="128" t="s">
        <v>236</v>
      </c>
      <c r="H29" s="237" t="s">
        <v>236</v>
      </c>
      <c r="I29" s="124"/>
      <c r="J29" s="128" t="s">
        <v>93</v>
      </c>
      <c r="K29" s="237" t="s">
        <v>93</v>
      </c>
      <c r="L29" s="124"/>
      <c r="M29" s="128" t="s">
        <v>93</v>
      </c>
      <c r="N29" s="237" t="s">
        <v>93</v>
      </c>
      <c r="O29" s="124"/>
      <c r="P29" s="128" t="s">
        <v>236</v>
      </c>
      <c r="Q29" s="237" t="s">
        <v>236</v>
      </c>
    </row>
    <row r="30" spans="1:17" x14ac:dyDescent="0.25">
      <c r="A30" s="36"/>
      <c r="B30" s="100" t="s">
        <v>230</v>
      </c>
      <c r="C30" s="57"/>
      <c r="D30" s="220" t="s">
        <v>93</v>
      </c>
      <c r="E30" s="220" t="s">
        <v>93</v>
      </c>
      <c r="F30" s="124"/>
      <c r="G30" s="122" t="s">
        <v>236</v>
      </c>
      <c r="H30" s="220" t="s">
        <v>236</v>
      </c>
      <c r="I30" s="124"/>
      <c r="J30" s="122" t="s">
        <v>93</v>
      </c>
      <c r="K30" s="220" t="s">
        <v>93</v>
      </c>
      <c r="L30" s="124"/>
      <c r="M30" s="122" t="s">
        <v>93</v>
      </c>
      <c r="N30" s="220" t="s">
        <v>93</v>
      </c>
      <c r="O30" s="124"/>
      <c r="P30" s="122" t="s">
        <v>236</v>
      </c>
      <c r="Q30" s="220" t="s">
        <v>236</v>
      </c>
    </row>
    <row r="31" spans="1:17" x14ac:dyDescent="0.25">
      <c r="A31" s="36"/>
      <c r="B31" s="99" t="s">
        <v>231</v>
      </c>
      <c r="C31" s="57"/>
      <c r="D31" s="126" t="s">
        <v>93</v>
      </c>
      <c r="E31" s="226" t="s">
        <v>93</v>
      </c>
      <c r="F31" s="124"/>
      <c r="G31" s="128" t="s">
        <v>236</v>
      </c>
      <c r="H31" s="237" t="s">
        <v>236</v>
      </c>
      <c r="I31" s="124"/>
      <c r="J31" s="128" t="s">
        <v>93</v>
      </c>
      <c r="K31" s="237" t="s">
        <v>93</v>
      </c>
      <c r="L31" s="124"/>
      <c r="M31" s="128" t="s">
        <v>93</v>
      </c>
      <c r="N31" s="237" t="s">
        <v>93</v>
      </c>
      <c r="O31" s="124"/>
      <c r="P31" s="128" t="s">
        <v>236</v>
      </c>
      <c r="Q31" s="237" t="s">
        <v>236</v>
      </c>
    </row>
    <row r="32" spans="1:17" x14ac:dyDescent="0.25">
      <c r="A32" s="36"/>
      <c r="B32" s="100" t="s">
        <v>232</v>
      </c>
      <c r="C32" s="57"/>
      <c r="D32" s="122" t="s">
        <v>93</v>
      </c>
      <c r="E32" s="220" t="s">
        <v>93</v>
      </c>
      <c r="F32" s="124"/>
      <c r="G32" s="122" t="s">
        <v>236</v>
      </c>
      <c r="H32" s="220" t="s">
        <v>236</v>
      </c>
      <c r="I32" s="124"/>
      <c r="J32" s="122" t="s">
        <v>93</v>
      </c>
      <c r="K32" s="220" t="s">
        <v>93</v>
      </c>
      <c r="L32" s="124"/>
      <c r="M32" s="122" t="s">
        <v>93</v>
      </c>
      <c r="N32" s="220" t="s">
        <v>93</v>
      </c>
      <c r="O32" s="124"/>
      <c r="P32" s="122" t="s">
        <v>236</v>
      </c>
      <c r="Q32" s="220" t="s">
        <v>236</v>
      </c>
    </row>
    <row r="33" spans="1:17" x14ac:dyDescent="0.25">
      <c r="A33" s="36"/>
      <c r="B33" s="99" t="s">
        <v>233</v>
      </c>
      <c r="C33" s="57"/>
      <c r="D33" s="126" t="s">
        <v>93</v>
      </c>
      <c r="E33" s="226" t="s">
        <v>93</v>
      </c>
      <c r="F33" s="124"/>
      <c r="G33" s="128" t="s">
        <v>236</v>
      </c>
      <c r="H33" s="237" t="s">
        <v>236</v>
      </c>
      <c r="I33" s="124"/>
      <c r="J33" s="128" t="s">
        <v>93</v>
      </c>
      <c r="K33" s="237" t="s">
        <v>93</v>
      </c>
      <c r="L33" s="124"/>
      <c r="M33" s="128" t="s">
        <v>93</v>
      </c>
      <c r="N33" s="237" t="s">
        <v>93</v>
      </c>
      <c r="O33" s="124"/>
      <c r="P33" s="128" t="s">
        <v>236</v>
      </c>
      <c r="Q33" s="237" t="s">
        <v>236</v>
      </c>
    </row>
    <row r="34" spans="1:17" x14ac:dyDescent="0.25">
      <c r="A34" s="36"/>
      <c r="B34" s="100" t="s">
        <v>234</v>
      </c>
      <c r="C34" s="57"/>
      <c r="D34" s="122" t="s">
        <v>93</v>
      </c>
      <c r="E34" s="220" t="s">
        <v>93</v>
      </c>
      <c r="F34" s="124"/>
      <c r="G34" s="122" t="s">
        <v>236</v>
      </c>
      <c r="H34" s="220" t="s">
        <v>236</v>
      </c>
      <c r="I34" s="124"/>
      <c r="J34" s="122" t="s">
        <v>93</v>
      </c>
      <c r="K34" s="220" t="s">
        <v>93</v>
      </c>
      <c r="L34" s="124"/>
      <c r="M34" s="122" t="s">
        <v>93</v>
      </c>
      <c r="N34" s="220" t="s">
        <v>93</v>
      </c>
      <c r="O34" s="132"/>
      <c r="P34" s="122" t="s">
        <v>236</v>
      </c>
      <c r="Q34" s="220" t="s">
        <v>236</v>
      </c>
    </row>
    <row r="35" spans="1:17" x14ac:dyDescent="0.25">
      <c r="A35" s="36"/>
      <c r="B35" s="100"/>
      <c r="C35" s="57"/>
      <c r="D35" s="107"/>
      <c r="E35" s="228"/>
      <c r="F35" s="105"/>
      <c r="G35" s="107"/>
      <c r="H35" s="228"/>
      <c r="I35" s="105"/>
      <c r="J35" s="107"/>
      <c r="K35" s="228"/>
      <c r="L35" s="105"/>
      <c r="M35" s="107"/>
      <c r="N35" s="228"/>
      <c r="O35" s="105"/>
      <c r="P35" s="107"/>
      <c r="Q35" s="228"/>
    </row>
    <row r="36" spans="1:17" x14ac:dyDescent="0.25">
      <c r="A36" s="36"/>
      <c r="B36" s="97" t="s">
        <v>237</v>
      </c>
      <c r="C36" s="66"/>
      <c r="D36" s="130">
        <v>51</v>
      </c>
      <c r="E36" s="223">
        <f>D36/D12</f>
        <v>0.5</v>
      </c>
      <c r="F36" s="132"/>
      <c r="G36" s="130">
        <v>12</v>
      </c>
      <c r="H36" s="223">
        <f>G36/G12</f>
        <v>0.66666666666666663</v>
      </c>
      <c r="I36" s="132"/>
      <c r="J36" s="130">
        <v>4</v>
      </c>
      <c r="K36" s="223">
        <f>J36/J12</f>
        <v>0.4</v>
      </c>
      <c r="L36" s="132"/>
      <c r="M36" s="130">
        <v>11</v>
      </c>
      <c r="N36" s="223">
        <f>M36/M12</f>
        <v>0.40740740740740738</v>
      </c>
      <c r="O36" s="124"/>
      <c r="P36" s="130">
        <v>24</v>
      </c>
      <c r="Q36" s="223">
        <f>P36/P12</f>
        <v>0.51063829787234039</v>
      </c>
    </row>
    <row r="37" spans="1:17" x14ac:dyDescent="0.25">
      <c r="A37" s="36"/>
      <c r="B37" s="99" t="s">
        <v>225</v>
      </c>
      <c r="C37" s="57"/>
      <c r="D37" s="158">
        <v>1</v>
      </c>
      <c r="E37" s="159">
        <v>0.02</v>
      </c>
      <c r="F37" s="155"/>
      <c r="G37" s="243">
        <v>0</v>
      </c>
      <c r="H37" s="244">
        <v>0</v>
      </c>
      <c r="I37" s="155"/>
      <c r="J37" s="128" t="s">
        <v>93</v>
      </c>
      <c r="K37" s="237" t="s">
        <v>93</v>
      </c>
      <c r="L37" s="155"/>
      <c r="M37" s="243">
        <v>0</v>
      </c>
      <c r="N37" s="244">
        <v>0</v>
      </c>
      <c r="O37" s="155"/>
      <c r="P37" s="243">
        <v>1</v>
      </c>
      <c r="Q37" s="244">
        <v>4.2000000000000003E-2</v>
      </c>
    </row>
    <row r="38" spans="1:17" x14ac:dyDescent="0.25">
      <c r="A38" s="36"/>
      <c r="B38" s="100" t="s">
        <v>226</v>
      </c>
      <c r="C38" s="57"/>
      <c r="D38" s="155">
        <v>4</v>
      </c>
      <c r="E38" s="156">
        <v>7.8E-2</v>
      </c>
      <c r="F38" s="155"/>
      <c r="G38" s="155">
        <v>0</v>
      </c>
      <c r="H38" s="156">
        <v>0</v>
      </c>
      <c r="I38" s="155"/>
      <c r="J38" s="122" t="s">
        <v>93</v>
      </c>
      <c r="K38" s="220" t="s">
        <v>93</v>
      </c>
      <c r="L38" s="155"/>
      <c r="M38" s="155">
        <v>0</v>
      </c>
      <c r="N38" s="156">
        <v>0</v>
      </c>
      <c r="O38" s="155"/>
      <c r="P38" s="155">
        <v>3</v>
      </c>
      <c r="Q38" s="156">
        <v>0.125</v>
      </c>
    </row>
    <row r="39" spans="1:17" x14ac:dyDescent="0.25">
      <c r="A39" s="36"/>
      <c r="B39" s="99" t="s">
        <v>227</v>
      </c>
      <c r="C39" s="57"/>
      <c r="D39" s="158">
        <v>6</v>
      </c>
      <c r="E39" s="159">
        <v>0.11799999999999999</v>
      </c>
      <c r="F39" s="155"/>
      <c r="G39" s="243">
        <v>0</v>
      </c>
      <c r="H39" s="244">
        <v>0</v>
      </c>
      <c r="I39" s="155"/>
      <c r="J39" s="128" t="s">
        <v>93</v>
      </c>
      <c r="K39" s="237" t="s">
        <v>93</v>
      </c>
      <c r="L39" s="155"/>
      <c r="M39" s="243">
        <v>0</v>
      </c>
      <c r="N39" s="244">
        <v>0</v>
      </c>
      <c r="O39" s="155"/>
      <c r="P39" s="243">
        <v>6</v>
      </c>
      <c r="Q39" s="244">
        <v>0.25</v>
      </c>
    </row>
    <row r="40" spans="1:17" x14ac:dyDescent="0.25">
      <c r="A40" s="36"/>
      <c r="B40" s="100" t="s">
        <v>228</v>
      </c>
      <c r="C40" s="57"/>
      <c r="D40" s="155">
        <v>10</v>
      </c>
      <c r="E40" s="156">
        <v>0.19600000000000001</v>
      </c>
      <c r="F40" s="155"/>
      <c r="G40" s="155">
        <v>4</v>
      </c>
      <c r="H40" s="156">
        <v>0.33300000000000002</v>
      </c>
      <c r="I40" s="155"/>
      <c r="J40" s="122" t="s">
        <v>93</v>
      </c>
      <c r="K40" s="220" t="s">
        <v>93</v>
      </c>
      <c r="L40" s="155"/>
      <c r="M40" s="155">
        <v>0</v>
      </c>
      <c r="N40" s="156">
        <v>0</v>
      </c>
      <c r="O40" s="155"/>
      <c r="P40" s="155">
        <v>4</v>
      </c>
      <c r="Q40" s="156">
        <v>0.16700000000000001</v>
      </c>
    </row>
    <row r="41" spans="1:17" x14ac:dyDescent="0.25">
      <c r="A41" s="36"/>
      <c r="B41" s="99" t="s">
        <v>229</v>
      </c>
      <c r="C41" s="57"/>
      <c r="D41" s="158">
        <v>10</v>
      </c>
      <c r="E41" s="159">
        <v>0.19600000000000001</v>
      </c>
      <c r="F41" s="155"/>
      <c r="G41" s="243">
        <v>3</v>
      </c>
      <c r="H41" s="244">
        <v>0.25</v>
      </c>
      <c r="I41" s="155"/>
      <c r="J41" s="128" t="s">
        <v>93</v>
      </c>
      <c r="K41" s="237" t="s">
        <v>93</v>
      </c>
      <c r="L41" s="155"/>
      <c r="M41" s="243">
        <v>3</v>
      </c>
      <c r="N41" s="244">
        <v>0.27300000000000002</v>
      </c>
      <c r="O41" s="155"/>
      <c r="P41" s="243">
        <v>4</v>
      </c>
      <c r="Q41" s="244">
        <v>0.16700000000000001</v>
      </c>
    </row>
    <row r="42" spans="1:17" x14ac:dyDescent="0.25">
      <c r="A42" s="36"/>
      <c r="B42" s="100" t="s">
        <v>230</v>
      </c>
      <c r="C42" s="57"/>
      <c r="D42" s="155">
        <v>15</v>
      </c>
      <c r="E42" s="156">
        <v>0.29399999999999998</v>
      </c>
      <c r="F42" s="155"/>
      <c r="G42" s="155">
        <v>4</v>
      </c>
      <c r="H42" s="156">
        <v>0.33300000000000002</v>
      </c>
      <c r="I42" s="155"/>
      <c r="J42" s="122" t="s">
        <v>93</v>
      </c>
      <c r="K42" s="220" t="s">
        <v>93</v>
      </c>
      <c r="L42" s="155"/>
      <c r="M42" s="155">
        <v>4</v>
      </c>
      <c r="N42" s="156">
        <v>0.36399999999999999</v>
      </c>
      <c r="O42" s="155"/>
      <c r="P42" s="155">
        <v>6</v>
      </c>
      <c r="Q42" s="156">
        <v>0.25</v>
      </c>
    </row>
    <row r="43" spans="1:17" x14ac:dyDescent="0.25">
      <c r="A43" s="36"/>
      <c r="B43" s="99" t="s">
        <v>231</v>
      </c>
      <c r="C43" s="57"/>
      <c r="D43" s="158">
        <v>4</v>
      </c>
      <c r="E43" s="159">
        <v>7.8E-2</v>
      </c>
      <c r="F43" s="155"/>
      <c r="G43" s="243">
        <v>1</v>
      </c>
      <c r="H43" s="244">
        <v>8.3000000000000004E-2</v>
      </c>
      <c r="I43" s="155"/>
      <c r="J43" s="128" t="s">
        <v>93</v>
      </c>
      <c r="K43" s="237" t="s">
        <v>93</v>
      </c>
      <c r="L43" s="155"/>
      <c r="M43" s="243">
        <v>3</v>
      </c>
      <c r="N43" s="244">
        <v>0.27300000000000002</v>
      </c>
      <c r="O43" s="155"/>
      <c r="P43" s="243">
        <v>0</v>
      </c>
      <c r="Q43" s="244">
        <v>0</v>
      </c>
    </row>
    <row r="44" spans="1:17" x14ac:dyDescent="0.25">
      <c r="A44" s="36"/>
      <c r="B44" s="100" t="s">
        <v>232</v>
      </c>
      <c r="C44" s="57"/>
      <c r="D44" s="155">
        <v>0</v>
      </c>
      <c r="E44" s="156">
        <v>0</v>
      </c>
      <c r="F44" s="155"/>
      <c r="G44" s="155">
        <v>0</v>
      </c>
      <c r="H44" s="156">
        <v>0</v>
      </c>
      <c r="I44" s="155"/>
      <c r="J44" s="122" t="s">
        <v>93</v>
      </c>
      <c r="K44" s="220" t="s">
        <v>93</v>
      </c>
      <c r="L44" s="155"/>
      <c r="M44" s="155">
        <v>0</v>
      </c>
      <c r="N44" s="156">
        <v>0</v>
      </c>
      <c r="O44" s="155"/>
      <c r="P44" s="155">
        <v>0</v>
      </c>
      <c r="Q44" s="156">
        <v>0</v>
      </c>
    </row>
    <row r="45" spans="1:17" x14ac:dyDescent="0.25">
      <c r="A45" s="36"/>
      <c r="B45" s="99" t="s">
        <v>233</v>
      </c>
      <c r="C45" s="57"/>
      <c r="D45" s="158">
        <v>0</v>
      </c>
      <c r="E45" s="159">
        <v>0</v>
      </c>
      <c r="F45" s="155"/>
      <c r="G45" s="243">
        <v>0</v>
      </c>
      <c r="H45" s="244">
        <v>0</v>
      </c>
      <c r="I45" s="155"/>
      <c r="J45" s="128" t="s">
        <v>93</v>
      </c>
      <c r="K45" s="237" t="s">
        <v>93</v>
      </c>
      <c r="L45" s="155"/>
      <c r="M45" s="243">
        <v>0</v>
      </c>
      <c r="N45" s="244">
        <v>0</v>
      </c>
      <c r="O45" s="155"/>
      <c r="P45" s="243">
        <v>0</v>
      </c>
      <c r="Q45" s="244">
        <v>0</v>
      </c>
    </row>
    <row r="46" spans="1:17" x14ac:dyDescent="0.25">
      <c r="A46" s="36"/>
      <c r="B46" s="100" t="s">
        <v>234</v>
      </c>
      <c r="C46" s="57"/>
      <c r="D46" s="155">
        <v>1</v>
      </c>
      <c r="E46" s="156">
        <v>0.02</v>
      </c>
      <c r="F46" s="155"/>
      <c r="G46" s="155">
        <v>0</v>
      </c>
      <c r="H46" s="156">
        <v>0</v>
      </c>
      <c r="I46" s="155"/>
      <c r="J46" s="122" t="s">
        <v>93</v>
      </c>
      <c r="K46" s="220" t="s">
        <v>93</v>
      </c>
      <c r="L46" s="155"/>
      <c r="M46" s="155">
        <v>1</v>
      </c>
      <c r="N46" s="156">
        <v>9.0999999999999998E-2</v>
      </c>
      <c r="O46" s="155"/>
      <c r="P46" s="155">
        <v>0</v>
      </c>
      <c r="Q46" s="156">
        <v>0</v>
      </c>
    </row>
    <row r="47" spans="1:17" x14ac:dyDescent="0.25">
      <c r="A47" s="36"/>
      <c r="B47" s="100"/>
      <c r="C47" s="57"/>
      <c r="D47" s="107"/>
      <c r="E47" s="228"/>
      <c r="F47" s="107"/>
      <c r="G47" s="107"/>
      <c r="H47" s="228"/>
      <c r="I47" s="107"/>
      <c r="J47" s="107"/>
      <c r="K47" s="228"/>
      <c r="L47" s="107"/>
      <c r="M47" s="107"/>
      <c r="N47" s="228"/>
      <c r="O47" s="107"/>
      <c r="P47" s="107"/>
      <c r="Q47" s="228"/>
    </row>
    <row r="48" spans="1:17" x14ac:dyDescent="0.25">
      <c r="A48" s="36"/>
      <c r="B48" s="97" t="s">
        <v>238</v>
      </c>
      <c r="C48" s="66"/>
      <c r="D48" s="130">
        <v>25</v>
      </c>
      <c r="E48" s="223">
        <f>D48/D12</f>
        <v>0.24509803921568626</v>
      </c>
      <c r="F48" s="132"/>
      <c r="G48" s="130">
        <v>2</v>
      </c>
      <c r="H48" s="223">
        <f>G48/G12</f>
        <v>0.1111111111111111</v>
      </c>
      <c r="I48" s="132"/>
      <c r="J48" s="130">
        <v>4</v>
      </c>
      <c r="K48" s="223">
        <f>J48/J12</f>
        <v>0.4</v>
      </c>
      <c r="L48" s="132"/>
      <c r="M48" s="130">
        <v>5</v>
      </c>
      <c r="N48" s="223">
        <f>M48/M12</f>
        <v>0.18518518518518517</v>
      </c>
      <c r="O48" s="124"/>
      <c r="P48" s="130">
        <v>14</v>
      </c>
      <c r="Q48" s="223">
        <f>P48/P12</f>
        <v>0.2978723404255319</v>
      </c>
    </row>
    <row r="49" spans="1:17" x14ac:dyDescent="0.25">
      <c r="A49" s="36"/>
      <c r="B49" s="99" t="s">
        <v>225</v>
      </c>
      <c r="C49" s="57"/>
      <c r="D49" s="158">
        <v>4</v>
      </c>
      <c r="E49" s="159">
        <v>0.16</v>
      </c>
      <c r="F49" s="155"/>
      <c r="G49" s="128" t="s">
        <v>93</v>
      </c>
      <c r="H49" s="237" t="s">
        <v>93</v>
      </c>
      <c r="I49" s="155"/>
      <c r="J49" s="128" t="s">
        <v>93</v>
      </c>
      <c r="K49" s="237" t="s">
        <v>93</v>
      </c>
      <c r="L49" s="155"/>
      <c r="M49" s="128" t="s">
        <v>93</v>
      </c>
      <c r="N49" s="237" t="s">
        <v>93</v>
      </c>
      <c r="O49" s="155"/>
      <c r="P49" s="243">
        <v>4</v>
      </c>
      <c r="Q49" s="244">
        <v>0.28599999999999998</v>
      </c>
    </row>
    <row r="50" spans="1:17" x14ac:dyDescent="0.25">
      <c r="A50" s="36"/>
      <c r="B50" s="100" t="s">
        <v>226</v>
      </c>
      <c r="C50" s="57"/>
      <c r="D50" s="155">
        <v>3</v>
      </c>
      <c r="E50" s="156">
        <v>0.12</v>
      </c>
      <c r="F50" s="155"/>
      <c r="G50" s="122" t="s">
        <v>93</v>
      </c>
      <c r="H50" s="220" t="s">
        <v>93</v>
      </c>
      <c r="I50" s="155"/>
      <c r="J50" s="122" t="s">
        <v>93</v>
      </c>
      <c r="K50" s="220" t="s">
        <v>93</v>
      </c>
      <c r="L50" s="155"/>
      <c r="M50" s="122" t="s">
        <v>93</v>
      </c>
      <c r="N50" s="220" t="s">
        <v>93</v>
      </c>
      <c r="O50" s="155"/>
      <c r="P50" s="155">
        <v>2</v>
      </c>
      <c r="Q50" s="156">
        <v>0.14299999999999999</v>
      </c>
    </row>
    <row r="51" spans="1:17" x14ac:dyDescent="0.25">
      <c r="A51" s="36"/>
      <c r="B51" s="99" t="s">
        <v>227</v>
      </c>
      <c r="C51" s="57"/>
      <c r="D51" s="158">
        <v>6</v>
      </c>
      <c r="E51" s="159">
        <v>0.24</v>
      </c>
      <c r="F51" s="155"/>
      <c r="G51" s="128" t="s">
        <v>93</v>
      </c>
      <c r="H51" s="237" t="s">
        <v>93</v>
      </c>
      <c r="I51" s="155"/>
      <c r="J51" s="128" t="s">
        <v>93</v>
      </c>
      <c r="K51" s="237" t="s">
        <v>93</v>
      </c>
      <c r="L51" s="155"/>
      <c r="M51" s="128" t="s">
        <v>93</v>
      </c>
      <c r="N51" s="237" t="s">
        <v>93</v>
      </c>
      <c r="O51" s="155"/>
      <c r="P51" s="243">
        <v>4</v>
      </c>
      <c r="Q51" s="244">
        <v>0.28599999999999998</v>
      </c>
    </row>
    <row r="52" spans="1:17" x14ac:dyDescent="0.25">
      <c r="A52" s="36"/>
      <c r="B52" s="100" t="s">
        <v>228</v>
      </c>
      <c r="C52" s="57"/>
      <c r="D52" s="155">
        <v>4</v>
      </c>
      <c r="E52" s="156">
        <v>0.16</v>
      </c>
      <c r="F52" s="155"/>
      <c r="G52" s="122" t="s">
        <v>93</v>
      </c>
      <c r="H52" s="220" t="s">
        <v>93</v>
      </c>
      <c r="I52" s="155"/>
      <c r="J52" s="122" t="s">
        <v>93</v>
      </c>
      <c r="K52" s="220" t="s">
        <v>93</v>
      </c>
      <c r="L52" s="155"/>
      <c r="M52" s="122" t="s">
        <v>93</v>
      </c>
      <c r="N52" s="220" t="s">
        <v>93</v>
      </c>
      <c r="O52" s="155"/>
      <c r="P52" s="155">
        <v>3</v>
      </c>
      <c r="Q52" s="156">
        <v>0.214</v>
      </c>
    </row>
    <row r="53" spans="1:17" x14ac:dyDescent="0.25">
      <c r="A53" s="36"/>
      <c r="B53" s="99" t="s">
        <v>229</v>
      </c>
      <c r="C53" s="57"/>
      <c r="D53" s="158">
        <v>2</v>
      </c>
      <c r="E53" s="159">
        <v>0.08</v>
      </c>
      <c r="F53" s="155"/>
      <c r="G53" s="128" t="s">
        <v>93</v>
      </c>
      <c r="H53" s="237" t="s">
        <v>93</v>
      </c>
      <c r="I53" s="155"/>
      <c r="J53" s="128" t="s">
        <v>93</v>
      </c>
      <c r="K53" s="237" t="s">
        <v>93</v>
      </c>
      <c r="L53" s="155"/>
      <c r="M53" s="128" t="s">
        <v>93</v>
      </c>
      <c r="N53" s="237" t="s">
        <v>93</v>
      </c>
      <c r="O53" s="155"/>
      <c r="P53" s="243">
        <v>0</v>
      </c>
      <c r="Q53" s="244">
        <v>0</v>
      </c>
    </row>
    <row r="54" spans="1:17" x14ac:dyDescent="0.25">
      <c r="A54" s="36"/>
      <c r="B54" s="100" t="s">
        <v>230</v>
      </c>
      <c r="C54" s="57"/>
      <c r="D54" s="155">
        <v>3</v>
      </c>
      <c r="E54" s="156">
        <v>0.12</v>
      </c>
      <c r="F54" s="155"/>
      <c r="G54" s="122" t="s">
        <v>93</v>
      </c>
      <c r="H54" s="220" t="s">
        <v>93</v>
      </c>
      <c r="I54" s="155"/>
      <c r="J54" s="122" t="s">
        <v>93</v>
      </c>
      <c r="K54" s="220" t="s">
        <v>93</v>
      </c>
      <c r="L54" s="155"/>
      <c r="M54" s="122" t="s">
        <v>93</v>
      </c>
      <c r="N54" s="220" t="s">
        <v>93</v>
      </c>
      <c r="O54" s="155"/>
      <c r="P54" s="155">
        <v>0</v>
      </c>
      <c r="Q54" s="156">
        <v>0</v>
      </c>
    </row>
    <row r="55" spans="1:17" x14ac:dyDescent="0.25">
      <c r="A55" s="36"/>
      <c r="B55" s="99" t="s">
        <v>231</v>
      </c>
      <c r="C55" s="57"/>
      <c r="D55" s="158">
        <v>1</v>
      </c>
      <c r="E55" s="159">
        <v>0.04</v>
      </c>
      <c r="F55" s="155"/>
      <c r="G55" s="128" t="s">
        <v>93</v>
      </c>
      <c r="H55" s="237" t="s">
        <v>93</v>
      </c>
      <c r="I55" s="155"/>
      <c r="J55" s="128" t="s">
        <v>93</v>
      </c>
      <c r="K55" s="237" t="s">
        <v>93</v>
      </c>
      <c r="L55" s="155"/>
      <c r="M55" s="128" t="s">
        <v>93</v>
      </c>
      <c r="N55" s="237" t="s">
        <v>93</v>
      </c>
      <c r="O55" s="155"/>
      <c r="P55" s="243">
        <v>0</v>
      </c>
      <c r="Q55" s="244">
        <v>0</v>
      </c>
    </row>
    <row r="56" spans="1:17" x14ac:dyDescent="0.25">
      <c r="A56" s="36"/>
      <c r="B56" s="100" t="s">
        <v>232</v>
      </c>
      <c r="C56" s="57"/>
      <c r="D56" s="155">
        <v>1</v>
      </c>
      <c r="E56" s="156">
        <v>0.04</v>
      </c>
      <c r="F56" s="155"/>
      <c r="G56" s="122" t="s">
        <v>93</v>
      </c>
      <c r="H56" s="220" t="s">
        <v>93</v>
      </c>
      <c r="I56" s="155"/>
      <c r="J56" s="122" t="s">
        <v>93</v>
      </c>
      <c r="K56" s="220" t="s">
        <v>93</v>
      </c>
      <c r="L56" s="155"/>
      <c r="M56" s="122" t="s">
        <v>93</v>
      </c>
      <c r="N56" s="220" t="s">
        <v>93</v>
      </c>
      <c r="O56" s="155"/>
      <c r="P56" s="155">
        <v>1</v>
      </c>
      <c r="Q56" s="156">
        <v>7.0999999999999994E-2</v>
      </c>
    </row>
    <row r="57" spans="1:17" x14ac:dyDescent="0.25">
      <c r="A57" s="36"/>
      <c r="B57" s="99" t="s">
        <v>233</v>
      </c>
      <c r="C57" s="57"/>
      <c r="D57" s="158">
        <v>1</v>
      </c>
      <c r="E57" s="159">
        <v>0.04</v>
      </c>
      <c r="F57" s="155"/>
      <c r="G57" s="128" t="s">
        <v>93</v>
      </c>
      <c r="H57" s="237" t="s">
        <v>93</v>
      </c>
      <c r="I57" s="155"/>
      <c r="J57" s="128" t="s">
        <v>93</v>
      </c>
      <c r="K57" s="237" t="s">
        <v>93</v>
      </c>
      <c r="L57" s="155"/>
      <c r="M57" s="128" t="s">
        <v>93</v>
      </c>
      <c r="N57" s="237" t="s">
        <v>93</v>
      </c>
      <c r="O57" s="155"/>
      <c r="P57" s="243">
        <v>0</v>
      </c>
      <c r="Q57" s="244">
        <v>0</v>
      </c>
    </row>
    <row r="58" spans="1:17" x14ac:dyDescent="0.25">
      <c r="A58" s="36"/>
      <c r="B58" s="100" t="s">
        <v>234</v>
      </c>
      <c r="C58" s="57"/>
      <c r="D58" s="155">
        <v>0</v>
      </c>
      <c r="E58" s="156">
        <v>0</v>
      </c>
      <c r="F58" s="155"/>
      <c r="G58" s="122" t="s">
        <v>93</v>
      </c>
      <c r="H58" s="220" t="s">
        <v>93</v>
      </c>
      <c r="I58" s="155"/>
      <c r="J58" s="122" t="s">
        <v>93</v>
      </c>
      <c r="K58" s="220" t="s">
        <v>93</v>
      </c>
      <c r="L58" s="155"/>
      <c r="M58" s="122" t="s">
        <v>93</v>
      </c>
      <c r="N58" s="220" t="s">
        <v>93</v>
      </c>
      <c r="O58" s="155"/>
      <c r="P58" s="155">
        <v>0</v>
      </c>
      <c r="Q58" s="156">
        <v>0</v>
      </c>
    </row>
    <row r="59" spans="1:17" x14ac:dyDescent="0.25">
      <c r="A59" s="36"/>
      <c r="B59" s="100"/>
      <c r="C59" s="57"/>
      <c r="D59" s="107"/>
      <c r="E59" s="228"/>
      <c r="F59" s="107"/>
      <c r="G59" s="107"/>
      <c r="H59" s="228"/>
      <c r="I59" s="107"/>
      <c r="J59" s="107"/>
      <c r="K59" s="228"/>
      <c r="L59" s="107"/>
      <c r="M59" s="107"/>
      <c r="N59" s="228"/>
      <c r="O59" s="107"/>
      <c r="P59" s="107"/>
      <c r="Q59" s="228"/>
    </row>
    <row r="60" spans="1:17" x14ac:dyDescent="0.25">
      <c r="A60" s="36"/>
      <c r="B60" s="97" t="s">
        <v>239</v>
      </c>
      <c r="C60" s="66"/>
      <c r="D60" s="130">
        <v>3</v>
      </c>
      <c r="E60" s="223">
        <f>D60/D12</f>
        <v>2.9411764705882353E-2</v>
      </c>
      <c r="F60" s="132"/>
      <c r="G60" s="130">
        <v>0</v>
      </c>
      <c r="H60" s="223">
        <f>G60/G12</f>
        <v>0</v>
      </c>
      <c r="I60" s="132"/>
      <c r="J60" s="130">
        <v>0</v>
      </c>
      <c r="K60" s="223">
        <f>J60/J12</f>
        <v>0</v>
      </c>
      <c r="L60" s="132"/>
      <c r="M60" s="130">
        <v>1</v>
      </c>
      <c r="N60" s="223">
        <f>M60/M12</f>
        <v>3.7037037037037035E-2</v>
      </c>
      <c r="O60" s="124"/>
      <c r="P60" s="130">
        <v>2</v>
      </c>
      <c r="Q60" s="223">
        <f>P60/P12</f>
        <v>4.2553191489361701E-2</v>
      </c>
    </row>
    <row r="61" spans="1:17" x14ac:dyDescent="0.25">
      <c r="A61" s="36"/>
      <c r="B61" s="99" t="s">
        <v>225</v>
      </c>
      <c r="C61" s="57"/>
      <c r="D61" s="158">
        <v>0</v>
      </c>
      <c r="E61" s="159">
        <v>0</v>
      </c>
      <c r="F61" s="155"/>
      <c r="G61" s="128" t="s">
        <v>236</v>
      </c>
      <c r="H61" s="237" t="s">
        <v>236</v>
      </c>
      <c r="I61" s="155"/>
      <c r="J61" s="128" t="s">
        <v>236</v>
      </c>
      <c r="K61" s="237" t="s">
        <v>236</v>
      </c>
      <c r="L61" s="155"/>
      <c r="M61" s="128" t="s">
        <v>93</v>
      </c>
      <c r="N61" s="237" t="s">
        <v>93</v>
      </c>
      <c r="O61" s="155"/>
      <c r="P61" s="128" t="s">
        <v>93</v>
      </c>
      <c r="Q61" s="237" t="s">
        <v>93</v>
      </c>
    </row>
    <row r="62" spans="1:17" x14ac:dyDescent="0.25">
      <c r="A62" s="36"/>
      <c r="B62" s="100" t="s">
        <v>226</v>
      </c>
      <c r="C62" s="57"/>
      <c r="D62" s="155">
        <v>0</v>
      </c>
      <c r="E62" s="156">
        <v>0</v>
      </c>
      <c r="F62" s="155"/>
      <c r="G62" s="122" t="s">
        <v>236</v>
      </c>
      <c r="H62" s="220" t="s">
        <v>236</v>
      </c>
      <c r="I62" s="155"/>
      <c r="J62" s="122" t="s">
        <v>236</v>
      </c>
      <c r="K62" s="220" t="s">
        <v>236</v>
      </c>
      <c r="L62" s="155"/>
      <c r="M62" s="122" t="s">
        <v>93</v>
      </c>
      <c r="N62" s="220" t="s">
        <v>93</v>
      </c>
      <c r="O62" s="155"/>
      <c r="P62" s="122" t="s">
        <v>93</v>
      </c>
      <c r="Q62" s="220" t="s">
        <v>93</v>
      </c>
    </row>
    <row r="63" spans="1:17" x14ac:dyDescent="0.25">
      <c r="A63" s="36"/>
      <c r="B63" s="99" t="s">
        <v>227</v>
      </c>
      <c r="C63" s="57"/>
      <c r="D63" s="158">
        <v>1</v>
      </c>
      <c r="E63" s="159">
        <v>0.33300000000000002</v>
      </c>
      <c r="F63" s="155"/>
      <c r="G63" s="128" t="s">
        <v>236</v>
      </c>
      <c r="H63" s="237" t="s">
        <v>236</v>
      </c>
      <c r="I63" s="155"/>
      <c r="J63" s="128" t="s">
        <v>236</v>
      </c>
      <c r="K63" s="237" t="s">
        <v>236</v>
      </c>
      <c r="L63" s="155"/>
      <c r="M63" s="128" t="s">
        <v>93</v>
      </c>
      <c r="N63" s="237" t="s">
        <v>93</v>
      </c>
      <c r="O63" s="155"/>
      <c r="P63" s="128" t="s">
        <v>93</v>
      </c>
      <c r="Q63" s="237" t="s">
        <v>93</v>
      </c>
    </row>
    <row r="64" spans="1:17" x14ac:dyDescent="0.25">
      <c r="A64" s="36"/>
      <c r="B64" s="100" t="s">
        <v>228</v>
      </c>
      <c r="C64" s="57"/>
      <c r="D64" s="155">
        <v>0</v>
      </c>
      <c r="E64" s="156">
        <v>0</v>
      </c>
      <c r="F64" s="155"/>
      <c r="G64" s="122" t="s">
        <v>236</v>
      </c>
      <c r="H64" s="220" t="s">
        <v>236</v>
      </c>
      <c r="I64" s="155"/>
      <c r="J64" s="122" t="s">
        <v>236</v>
      </c>
      <c r="K64" s="220" t="s">
        <v>236</v>
      </c>
      <c r="L64" s="155"/>
      <c r="M64" s="122" t="s">
        <v>93</v>
      </c>
      <c r="N64" s="220" t="s">
        <v>93</v>
      </c>
      <c r="O64" s="155"/>
      <c r="P64" s="122" t="s">
        <v>93</v>
      </c>
      <c r="Q64" s="220" t="s">
        <v>93</v>
      </c>
    </row>
    <row r="65" spans="1:17" x14ac:dyDescent="0.25">
      <c r="A65" s="36"/>
      <c r="B65" s="99" t="s">
        <v>229</v>
      </c>
      <c r="C65" s="57"/>
      <c r="D65" s="158">
        <v>1</v>
      </c>
      <c r="E65" s="159">
        <v>0.33300000000000002</v>
      </c>
      <c r="F65" s="155"/>
      <c r="G65" s="128" t="s">
        <v>236</v>
      </c>
      <c r="H65" s="237" t="s">
        <v>236</v>
      </c>
      <c r="I65" s="155"/>
      <c r="J65" s="128" t="s">
        <v>236</v>
      </c>
      <c r="K65" s="237" t="s">
        <v>236</v>
      </c>
      <c r="L65" s="155"/>
      <c r="M65" s="128" t="s">
        <v>93</v>
      </c>
      <c r="N65" s="237" t="s">
        <v>93</v>
      </c>
      <c r="O65" s="155"/>
      <c r="P65" s="128" t="s">
        <v>93</v>
      </c>
      <c r="Q65" s="237" t="s">
        <v>93</v>
      </c>
    </row>
    <row r="66" spans="1:17" x14ac:dyDescent="0.25">
      <c r="A66" s="36"/>
      <c r="B66" s="100" t="s">
        <v>230</v>
      </c>
      <c r="C66" s="57"/>
      <c r="D66" s="155">
        <v>1</v>
      </c>
      <c r="E66" s="156">
        <v>0.33300000000000002</v>
      </c>
      <c r="F66" s="155"/>
      <c r="G66" s="122" t="s">
        <v>236</v>
      </c>
      <c r="H66" s="220" t="s">
        <v>236</v>
      </c>
      <c r="I66" s="155"/>
      <c r="J66" s="122" t="s">
        <v>236</v>
      </c>
      <c r="K66" s="220" t="s">
        <v>236</v>
      </c>
      <c r="L66" s="155"/>
      <c r="M66" s="122" t="s">
        <v>93</v>
      </c>
      <c r="N66" s="220" t="s">
        <v>93</v>
      </c>
      <c r="O66" s="155"/>
      <c r="P66" s="122" t="s">
        <v>93</v>
      </c>
      <c r="Q66" s="220" t="s">
        <v>93</v>
      </c>
    </row>
    <row r="67" spans="1:17" x14ac:dyDescent="0.25">
      <c r="A67" s="36"/>
      <c r="B67" s="99" t="s">
        <v>231</v>
      </c>
      <c r="C67" s="57"/>
      <c r="D67" s="158">
        <v>0</v>
      </c>
      <c r="E67" s="159">
        <v>0</v>
      </c>
      <c r="F67" s="155"/>
      <c r="G67" s="128" t="s">
        <v>236</v>
      </c>
      <c r="H67" s="237" t="s">
        <v>236</v>
      </c>
      <c r="I67" s="155"/>
      <c r="J67" s="128" t="s">
        <v>236</v>
      </c>
      <c r="K67" s="237" t="s">
        <v>236</v>
      </c>
      <c r="L67" s="155"/>
      <c r="M67" s="128" t="s">
        <v>93</v>
      </c>
      <c r="N67" s="237" t="s">
        <v>93</v>
      </c>
      <c r="O67" s="155"/>
      <c r="P67" s="128" t="s">
        <v>93</v>
      </c>
      <c r="Q67" s="237" t="s">
        <v>93</v>
      </c>
    </row>
    <row r="68" spans="1:17" x14ac:dyDescent="0.25">
      <c r="A68" s="36"/>
      <c r="B68" s="100" t="s">
        <v>232</v>
      </c>
      <c r="C68" s="57"/>
      <c r="D68" s="155">
        <v>0</v>
      </c>
      <c r="E68" s="156">
        <v>0</v>
      </c>
      <c r="F68" s="155"/>
      <c r="G68" s="122" t="s">
        <v>236</v>
      </c>
      <c r="H68" s="220" t="s">
        <v>236</v>
      </c>
      <c r="I68" s="155"/>
      <c r="J68" s="122" t="s">
        <v>236</v>
      </c>
      <c r="K68" s="220" t="s">
        <v>236</v>
      </c>
      <c r="L68" s="155"/>
      <c r="M68" s="122" t="s">
        <v>93</v>
      </c>
      <c r="N68" s="220" t="s">
        <v>93</v>
      </c>
      <c r="O68" s="155"/>
      <c r="P68" s="122" t="s">
        <v>93</v>
      </c>
      <c r="Q68" s="220" t="s">
        <v>93</v>
      </c>
    </row>
    <row r="69" spans="1:17" x14ac:dyDescent="0.25">
      <c r="A69" s="36"/>
      <c r="B69" s="99" t="s">
        <v>233</v>
      </c>
      <c r="C69" s="57"/>
      <c r="D69" s="158">
        <v>0</v>
      </c>
      <c r="E69" s="159">
        <v>0</v>
      </c>
      <c r="F69" s="155"/>
      <c r="G69" s="128" t="s">
        <v>236</v>
      </c>
      <c r="H69" s="237" t="s">
        <v>236</v>
      </c>
      <c r="I69" s="155"/>
      <c r="J69" s="128" t="s">
        <v>236</v>
      </c>
      <c r="K69" s="237" t="s">
        <v>236</v>
      </c>
      <c r="L69" s="155"/>
      <c r="M69" s="128" t="s">
        <v>93</v>
      </c>
      <c r="N69" s="237" t="s">
        <v>93</v>
      </c>
      <c r="O69" s="155"/>
      <c r="P69" s="128" t="s">
        <v>93</v>
      </c>
      <c r="Q69" s="237" t="s">
        <v>93</v>
      </c>
    </row>
    <row r="70" spans="1:17" x14ac:dyDescent="0.25">
      <c r="A70" s="36"/>
      <c r="B70" s="100" t="s">
        <v>234</v>
      </c>
      <c r="C70" s="57"/>
      <c r="D70" s="155">
        <v>0</v>
      </c>
      <c r="E70" s="156">
        <v>0</v>
      </c>
      <c r="F70" s="155"/>
      <c r="G70" s="122" t="s">
        <v>236</v>
      </c>
      <c r="H70" s="220" t="s">
        <v>236</v>
      </c>
      <c r="I70" s="155"/>
      <c r="J70" s="122" t="s">
        <v>236</v>
      </c>
      <c r="K70" s="220" t="s">
        <v>236</v>
      </c>
      <c r="L70" s="155"/>
      <c r="M70" s="122" t="s">
        <v>93</v>
      </c>
      <c r="N70" s="220" t="s">
        <v>93</v>
      </c>
      <c r="O70" s="155"/>
      <c r="P70" s="122" t="s">
        <v>93</v>
      </c>
      <c r="Q70" s="220" t="s">
        <v>93</v>
      </c>
    </row>
    <row r="71" spans="1:17" x14ac:dyDescent="0.25">
      <c r="A71" s="36"/>
      <c r="B71" s="100"/>
      <c r="C71" s="57"/>
      <c r="D71" s="107"/>
      <c r="E71" s="228"/>
      <c r="F71" s="107"/>
      <c r="G71" s="107"/>
      <c r="H71" s="228"/>
      <c r="I71" s="107"/>
      <c r="J71" s="107"/>
      <c r="K71" s="228"/>
      <c r="L71" s="107"/>
      <c r="M71" s="107"/>
      <c r="N71" s="228"/>
      <c r="O71" s="107"/>
      <c r="P71" s="107"/>
      <c r="Q71" s="228"/>
    </row>
    <row r="72" spans="1:17" x14ac:dyDescent="0.25">
      <c r="A72" s="36"/>
      <c r="B72" s="97" t="s">
        <v>240</v>
      </c>
      <c r="C72" s="66"/>
      <c r="D72" s="130">
        <v>21</v>
      </c>
      <c r="E72" s="223">
        <f>D72/D12</f>
        <v>0.20588235294117646</v>
      </c>
      <c r="F72" s="132"/>
      <c r="G72" s="130">
        <v>4</v>
      </c>
      <c r="H72" s="223">
        <f>G72/G12</f>
        <v>0.22222222222222221</v>
      </c>
      <c r="I72" s="132"/>
      <c r="J72" s="130">
        <v>1</v>
      </c>
      <c r="K72" s="223">
        <f>J72/J12</f>
        <v>0.1</v>
      </c>
      <c r="L72" s="132"/>
      <c r="M72" s="130">
        <v>9</v>
      </c>
      <c r="N72" s="223">
        <f>M72/M12</f>
        <v>0.33333333333333331</v>
      </c>
      <c r="O72" s="124"/>
      <c r="P72" s="130">
        <v>7</v>
      </c>
      <c r="Q72" s="223">
        <f>P72/P12</f>
        <v>0.14893617021276595</v>
      </c>
    </row>
    <row r="73" spans="1:17" x14ac:dyDescent="0.25">
      <c r="A73" s="36"/>
      <c r="B73" s="99" t="s">
        <v>225</v>
      </c>
      <c r="C73" s="57"/>
      <c r="D73" s="158">
        <v>2</v>
      </c>
      <c r="E73" s="159">
        <v>9.5000000000000001E-2</v>
      </c>
      <c r="F73" s="155"/>
      <c r="G73" s="128" t="s">
        <v>93</v>
      </c>
      <c r="H73" s="237" t="s">
        <v>93</v>
      </c>
      <c r="I73" s="155"/>
      <c r="J73" s="128" t="s">
        <v>93</v>
      </c>
      <c r="K73" s="237" t="s">
        <v>93</v>
      </c>
      <c r="L73" s="155"/>
      <c r="M73" s="243">
        <v>0</v>
      </c>
      <c r="N73" s="244">
        <v>0</v>
      </c>
      <c r="O73" s="155"/>
      <c r="P73" s="243">
        <v>2</v>
      </c>
      <c r="Q73" s="244">
        <v>0.28599999999999998</v>
      </c>
    </row>
    <row r="74" spans="1:17" x14ac:dyDescent="0.25">
      <c r="A74" s="36"/>
      <c r="B74" s="100" t="s">
        <v>226</v>
      </c>
      <c r="C74" s="57"/>
      <c r="D74" s="155">
        <v>3</v>
      </c>
      <c r="E74" s="156">
        <v>0.14299999999999999</v>
      </c>
      <c r="F74" s="155"/>
      <c r="G74" s="122" t="s">
        <v>93</v>
      </c>
      <c r="H74" s="220" t="s">
        <v>93</v>
      </c>
      <c r="I74" s="155"/>
      <c r="J74" s="122" t="s">
        <v>93</v>
      </c>
      <c r="K74" s="220" t="s">
        <v>93</v>
      </c>
      <c r="L74" s="155"/>
      <c r="M74" s="155">
        <v>1</v>
      </c>
      <c r="N74" s="156">
        <v>0.111</v>
      </c>
      <c r="O74" s="155"/>
      <c r="P74" s="155">
        <v>1</v>
      </c>
      <c r="Q74" s="156">
        <v>0.14299999999999999</v>
      </c>
    </row>
    <row r="75" spans="1:17" x14ac:dyDescent="0.25">
      <c r="A75" s="36"/>
      <c r="B75" s="99" t="s">
        <v>227</v>
      </c>
      <c r="C75" s="57"/>
      <c r="D75" s="158">
        <v>3</v>
      </c>
      <c r="E75" s="159">
        <v>0.14299999999999999</v>
      </c>
      <c r="F75" s="155"/>
      <c r="G75" s="128" t="s">
        <v>93</v>
      </c>
      <c r="H75" s="237" t="s">
        <v>93</v>
      </c>
      <c r="I75" s="155"/>
      <c r="J75" s="128" t="s">
        <v>93</v>
      </c>
      <c r="K75" s="237" t="s">
        <v>93</v>
      </c>
      <c r="L75" s="155"/>
      <c r="M75" s="243">
        <v>2</v>
      </c>
      <c r="N75" s="244">
        <v>0.222</v>
      </c>
      <c r="O75" s="155"/>
      <c r="P75" s="243">
        <v>1</v>
      </c>
      <c r="Q75" s="244">
        <v>0.14299999999999999</v>
      </c>
    </row>
    <row r="76" spans="1:17" x14ac:dyDescent="0.25">
      <c r="A76" s="36"/>
      <c r="B76" s="100" t="s">
        <v>228</v>
      </c>
      <c r="C76" s="57"/>
      <c r="D76" s="155">
        <v>5</v>
      </c>
      <c r="E76" s="156">
        <v>0.23799999999999999</v>
      </c>
      <c r="F76" s="155"/>
      <c r="G76" s="122" t="s">
        <v>93</v>
      </c>
      <c r="H76" s="220" t="s">
        <v>93</v>
      </c>
      <c r="I76" s="155"/>
      <c r="J76" s="122" t="s">
        <v>93</v>
      </c>
      <c r="K76" s="220" t="s">
        <v>93</v>
      </c>
      <c r="L76" s="155"/>
      <c r="M76" s="155">
        <v>2</v>
      </c>
      <c r="N76" s="156">
        <v>0.222</v>
      </c>
      <c r="O76" s="155"/>
      <c r="P76" s="155">
        <v>3</v>
      </c>
      <c r="Q76" s="156">
        <v>0.42899999999999999</v>
      </c>
    </row>
    <row r="77" spans="1:17" x14ac:dyDescent="0.25">
      <c r="A77" s="36"/>
      <c r="B77" s="99" t="s">
        <v>229</v>
      </c>
      <c r="C77" s="57"/>
      <c r="D77" s="158">
        <v>6</v>
      </c>
      <c r="E77" s="159">
        <v>0.28599999999999998</v>
      </c>
      <c r="F77" s="155"/>
      <c r="G77" s="128" t="s">
        <v>93</v>
      </c>
      <c r="H77" s="237" t="s">
        <v>93</v>
      </c>
      <c r="I77" s="155"/>
      <c r="J77" s="128" t="s">
        <v>93</v>
      </c>
      <c r="K77" s="237" t="s">
        <v>93</v>
      </c>
      <c r="L77" s="155"/>
      <c r="M77" s="243">
        <v>3</v>
      </c>
      <c r="N77" s="244">
        <v>0.33300000000000002</v>
      </c>
      <c r="O77" s="155"/>
      <c r="P77" s="243">
        <v>0</v>
      </c>
      <c r="Q77" s="244">
        <v>0</v>
      </c>
    </row>
    <row r="78" spans="1:17" x14ac:dyDescent="0.25">
      <c r="A78" s="36"/>
      <c r="B78" s="100" t="s">
        <v>230</v>
      </c>
      <c r="C78" s="57"/>
      <c r="D78" s="155">
        <v>2</v>
      </c>
      <c r="E78" s="156">
        <v>9.5000000000000001E-2</v>
      </c>
      <c r="F78" s="155"/>
      <c r="G78" s="122" t="s">
        <v>93</v>
      </c>
      <c r="H78" s="220" t="s">
        <v>93</v>
      </c>
      <c r="I78" s="155"/>
      <c r="J78" s="122" t="s">
        <v>93</v>
      </c>
      <c r="K78" s="220" t="s">
        <v>93</v>
      </c>
      <c r="L78" s="155"/>
      <c r="M78" s="155">
        <v>1</v>
      </c>
      <c r="N78" s="156">
        <v>0.111</v>
      </c>
      <c r="O78" s="155"/>
      <c r="P78" s="155">
        <v>0</v>
      </c>
      <c r="Q78" s="156">
        <v>0</v>
      </c>
    </row>
    <row r="79" spans="1:17" x14ac:dyDescent="0.25">
      <c r="A79" s="36"/>
      <c r="B79" s="99" t="s">
        <v>231</v>
      </c>
      <c r="C79" s="57"/>
      <c r="D79" s="158">
        <v>0</v>
      </c>
      <c r="E79" s="159">
        <v>0</v>
      </c>
      <c r="F79" s="155"/>
      <c r="G79" s="128" t="s">
        <v>93</v>
      </c>
      <c r="H79" s="237" t="s">
        <v>93</v>
      </c>
      <c r="I79" s="155"/>
      <c r="J79" s="128" t="s">
        <v>93</v>
      </c>
      <c r="K79" s="237" t="s">
        <v>93</v>
      </c>
      <c r="L79" s="155"/>
      <c r="M79" s="243">
        <v>0</v>
      </c>
      <c r="N79" s="244">
        <v>0</v>
      </c>
      <c r="O79" s="155"/>
      <c r="P79" s="243">
        <v>0</v>
      </c>
      <c r="Q79" s="244">
        <v>0</v>
      </c>
    </row>
    <row r="80" spans="1:17" x14ac:dyDescent="0.25">
      <c r="A80" s="36"/>
      <c r="B80" s="100" t="s">
        <v>232</v>
      </c>
      <c r="C80" s="57"/>
      <c r="D80" s="155">
        <v>0</v>
      </c>
      <c r="E80" s="156">
        <v>0</v>
      </c>
      <c r="F80" s="155"/>
      <c r="G80" s="122" t="s">
        <v>93</v>
      </c>
      <c r="H80" s="220" t="s">
        <v>93</v>
      </c>
      <c r="I80" s="155"/>
      <c r="J80" s="122" t="s">
        <v>93</v>
      </c>
      <c r="K80" s="220" t="s">
        <v>93</v>
      </c>
      <c r="L80" s="155"/>
      <c r="M80" s="155">
        <v>0</v>
      </c>
      <c r="N80" s="156">
        <v>0</v>
      </c>
      <c r="O80" s="155"/>
      <c r="P80" s="155">
        <v>0</v>
      </c>
      <c r="Q80" s="156">
        <v>0</v>
      </c>
    </row>
    <row r="81" spans="1:17" x14ac:dyDescent="0.25">
      <c r="A81" s="36"/>
      <c r="B81" s="99" t="s">
        <v>233</v>
      </c>
      <c r="C81" s="57"/>
      <c r="D81" s="158">
        <v>0</v>
      </c>
      <c r="E81" s="159">
        <v>0</v>
      </c>
      <c r="F81" s="155"/>
      <c r="G81" s="128" t="s">
        <v>93</v>
      </c>
      <c r="H81" s="237" t="s">
        <v>93</v>
      </c>
      <c r="I81" s="155"/>
      <c r="J81" s="128" t="s">
        <v>93</v>
      </c>
      <c r="K81" s="237" t="s">
        <v>93</v>
      </c>
      <c r="L81" s="155"/>
      <c r="M81" s="243">
        <v>0</v>
      </c>
      <c r="N81" s="244">
        <v>0</v>
      </c>
      <c r="O81" s="155"/>
      <c r="P81" s="243">
        <v>0</v>
      </c>
      <c r="Q81" s="244">
        <v>0</v>
      </c>
    </row>
    <row r="82" spans="1:17" x14ac:dyDescent="0.25">
      <c r="A82" s="36"/>
      <c r="B82" s="100" t="s">
        <v>234</v>
      </c>
      <c r="C82" s="57"/>
      <c r="D82" s="155">
        <v>0</v>
      </c>
      <c r="E82" s="156">
        <v>0</v>
      </c>
      <c r="F82" s="155"/>
      <c r="G82" s="122" t="s">
        <v>93</v>
      </c>
      <c r="H82" s="220" t="s">
        <v>93</v>
      </c>
      <c r="I82" s="155"/>
      <c r="J82" s="122" t="s">
        <v>93</v>
      </c>
      <c r="K82" s="220" t="s">
        <v>93</v>
      </c>
      <c r="L82" s="155"/>
      <c r="M82" s="155">
        <v>0</v>
      </c>
      <c r="N82" s="156">
        <v>0</v>
      </c>
      <c r="O82" s="155"/>
      <c r="P82" s="155">
        <v>0</v>
      </c>
      <c r="Q82" s="156">
        <v>0</v>
      </c>
    </row>
    <row r="83" spans="1:17" x14ac:dyDescent="0.25">
      <c r="A83" s="36"/>
      <c r="B83" s="36"/>
      <c r="C83" s="36"/>
      <c r="D83" s="111"/>
      <c r="E83" s="277"/>
      <c r="F83" s="111"/>
      <c r="G83" s="111"/>
      <c r="H83" s="277"/>
      <c r="I83" s="111"/>
      <c r="J83" s="111"/>
      <c r="K83" s="277"/>
      <c r="L83" s="111"/>
      <c r="M83" s="111"/>
      <c r="N83" s="277"/>
      <c r="O83" s="111"/>
      <c r="P83" s="111"/>
      <c r="Q83" s="277"/>
    </row>
    <row r="84" spans="1:17" ht="26.25" x14ac:dyDescent="0.25">
      <c r="A84" s="36"/>
      <c r="B84" s="101" t="s">
        <v>242</v>
      </c>
      <c r="C84" s="66"/>
      <c r="D84" s="130">
        <v>25</v>
      </c>
      <c r="E84" s="223">
        <f>D84/D12</f>
        <v>0.24509803921568626</v>
      </c>
      <c r="F84" s="132"/>
      <c r="G84" s="130">
        <v>6</v>
      </c>
      <c r="H84" s="223">
        <f>G84/G12</f>
        <v>0.33333333333333331</v>
      </c>
      <c r="I84" s="132"/>
      <c r="J84" s="130">
        <v>2</v>
      </c>
      <c r="K84" s="223">
        <f>J84/J12</f>
        <v>0.2</v>
      </c>
      <c r="L84" s="132"/>
      <c r="M84" s="130">
        <v>6</v>
      </c>
      <c r="N84" s="223">
        <f>M84/M12</f>
        <v>0.22222222222222221</v>
      </c>
      <c r="O84" s="216"/>
      <c r="P84" s="130">
        <v>11</v>
      </c>
      <c r="Q84" s="223">
        <f>P84/P12</f>
        <v>0.23404255319148937</v>
      </c>
    </row>
    <row r="85" spans="1:17" x14ac:dyDescent="0.25">
      <c r="B85" s="99" t="s">
        <v>225</v>
      </c>
      <c r="C85" s="57"/>
      <c r="D85" s="158">
        <v>0</v>
      </c>
      <c r="E85" s="159">
        <v>0</v>
      </c>
      <c r="F85" s="155"/>
      <c r="G85" s="243">
        <v>0</v>
      </c>
      <c r="H85" s="244">
        <v>0</v>
      </c>
      <c r="I85" s="155"/>
      <c r="J85" s="128" t="s">
        <v>93</v>
      </c>
      <c r="K85" s="237" t="s">
        <v>93</v>
      </c>
      <c r="L85" s="155"/>
      <c r="M85" s="243">
        <v>0</v>
      </c>
      <c r="N85" s="244">
        <v>0</v>
      </c>
      <c r="O85" s="155"/>
      <c r="P85" s="243">
        <v>0</v>
      </c>
      <c r="Q85" s="244">
        <v>0</v>
      </c>
    </row>
    <row r="86" spans="1:17" x14ac:dyDescent="0.25">
      <c r="B86" s="100" t="s">
        <v>226</v>
      </c>
      <c r="C86" s="57"/>
      <c r="D86" s="155">
        <v>1</v>
      </c>
      <c r="E86" s="156">
        <v>0.04</v>
      </c>
      <c r="F86" s="155"/>
      <c r="G86" s="155">
        <v>0</v>
      </c>
      <c r="H86" s="156">
        <v>0</v>
      </c>
      <c r="I86" s="155"/>
      <c r="J86" s="122" t="s">
        <v>93</v>
      </c>
      <c r="K86" s="220" t="s">
        <v>93</v>
      </c>
      <c r="L86" s="155"/>
      <c r="M86" s="155">
        <v>0</v>
      </c>
      <c r="N86" s="156">
        <v>0</v>
      </c>
      <c r="O86" s="155"/>
      <c r="P86" s="155">
        <v>1</v>
      </c>
      <c r="Q86" s="156">
        <v>9.0999999999999998E-2</v>
      </c>
    </row>
    <row r="87" spans="1:17" x14ac:dyDescent="0.25">
      <c r="B87" s="99" t="s">
        <v>227</v>
      </c>
      <c r="C87" s="57"/>
      <c r="D87" s="158">
        <v>0</v>
      </c>
      <c r="E87" s="159">
        <v>0</v>
      </c>
      <c r="F87" s="155"/>
      <c r="G87" s="243">
        <v>0</v>
      </c>
      <c r="H87" s="244">
        <v>0</v>
      </c>
      <c r="I87" s="155"/>
      <c r="J87" s="128" t="s">
        <v>93</v>
      </c>
      <c r="K87" s="237" t="s">
        <v>93</v>
      </c>
      <c r="L87" s="155"/>
      <c r="M87" s="243">
        <v>0</v>
      </c>
      <c r="N87" s="244">
        <v>0</v>
      </c>
      <c r="O87" s="155"/>
      <c r="P87" s="243">
        <v>0</v>
      </c>
      <c r="Q87" s="244">
        <v>0</v>
      </c>
    </row>
    <row r="88" spans="1:17" x14ac:dyDescent="0.25">
      <c r="B88" s="100" t="s">
        <v>228</v>
      </c>
      <c r="C88" s="57"/>
      <c r="D88" s="155">
        <v>0</v>
      </c>
      <c r="E88" s="156">
        <v>0</v>
      </c>
      <c r="F88" s="155"/>
      <c r="G88" s="155">
        <v>0</v>
      </c>
      <c r="H88" s="156">
        <v>0</v>
      </c>
      <c r="I88" s="155"/>
      <c r="J88" s="122" t="s">
        <v>93</v>
      </c>
      <c r="K88" s="220" t="s">
        <v>93</v>
      </c>
      <c r="L88" s="155"/>
      <c r="M88" s="155">
        <v>0</v>
      </c>
      <c r="N88" s="156">
        <v>0</v>
      </c>
      <c r="O88" s="155"/>
      <c r="P88" s="155">
        <v>0</v>
      </c>
      <c r="Q88" s="156">
        <v>0</v>
      </c>
    </row>
    <row r="89" spans="1:17" x14ac:dyDescent="0.25">
      <c r="B89" s="99" t="s">
        <v>229</v>
      </c>
      <c r="C89" s="57"/>
      <c r="D89" s="158">
        <v>0</v>
      </c>
      <c r="E89" s="159">
        <v>0</v>
      </c>
      <c r="F89" s="155"/>
      <c r="G89" s="243">
        <v>0</v>
      </c>
      <c r="H89" s="244">
        <v>0</v>
      </c>
      <c r="I89" s="155"/>
      <c r="J89" s="128" t="s">
        <v>93</v>
      </c>
      <c r="K89" s="237" t="s">
        <v>93</v>
      </c>
      <c r="L89" s="155"/>
      <c r="M89" s="243">
        <v>0</v>
      </c>
      <c r="N89" s="244">
        <v>0</v>
      </c>
      <c r="O89" s="155"/>
      <c r="P89" s="243">
        <v>0</v>
      </c>
      <c r="Q89" s="244">
        <v>0</v>
      </c>
    </row>
    <row r="90" spans="1:17" x14ac:dyDescent="0.25">
      <c r="B90" s="100" t="s">
        <v>230</v>
      </c>
      <c r="C90" s="57"/>
      <c r="D90" s="155">
        <v>0</v>
      </c>
      <c r="E90" s="156">
        <v>0</v>
      </c>
      <c r="F90" s="155"/>
      <c r="G90" s="155">
        <v>0</v>
      </c>
      <c r="H90" s="156">
        <v>0</v>
      </c>
      <c r="I90" s="155"/>
      <c r="J90" s="122" t="s">
        <v>93</v>
      </c>
      <c r="K90" s="220" t="s">
        <v>93</v>
      </c>
      <c r="L90" s="155"/>
      <c r="M90" s="155">
        <v>0</v>
      </c>
      <c r="N90" s="156">
        <v>0</v>
      </c>
      <c r="O90" s="155"/>
      <c r="P90" s="155">
        <v>0</v>
      </c>
      <c r="Q90" s="156">
        <v>0</v>
      </c>
    </row>
    <row r="91" spans="1:17" x14ac:dyDescent="0.25">
      <c r="B91" s="99" t="s">
        <v>231</v>
      </c>
      <c r="C91" s="57"/>
      <c r="D91" s="158">
        <v>0</v>
      </c>
      <c r="E91" s="159">
        <v>0</v>
      </c>
      <c r="F91" s="155"/>
      <c r="G91" s="243">
        <v>0</v>
      </c>
      <c r="H91" s="244">
        <v>0</v>
      </c>
      <c r="I91" s="155"/>
      <c r="J91" s="128" t="s">
        <v>93</v>
      </c>
      <c r="K91" s="237" t="s">
        <v>93</v>
      </c>
      <c r="L91" s="155"/>
      <c r="M91" s="243">
        <v>0</v>
      </c>
      <c r="N91" s="244">
        <v>0</v>
      </c>
      <c r="O91" s="155"/>
      <c r="P91" s="243">
        <v>0</v>
      </c>
      <c r="Q91" s="244">
        <v>0</v>
      </c>
    </row>
    <row r="92" spans="1:17" x14ac:dyDescent="0.25">
      <c r="B92" s="100" t="s">
        <v>232</v>
      </c>
      <c r="C92" s="57"/>
      <c r="D92" s="155">
        <v>0</v>
      </c>
      <c r="E92" s="156">
        <v>0</v>
      </c>
      <c r="F92" s="155"/>
      <c r="G92" s="155">
        <v>0</v>
      </c>
      <c r="H92" s="156">
        <v>0</v>
      </c>
      <c r="I92" s="155"/>
      <c r="J92" s="122" t="s">
        <v>93</v>
      </c>
      <c r="K92" s="220" t="s">
        <v>93</v>
      </c>
      <c r="L92" s="155"/>
      <c r="M92" s="155">
        <v>0</v>
      </c>
      <c r="N92" s="156">
        <v>0</v>
      </c>
      <c r="O92" s="155"/>
      <c r="P92" s="155">
        <v>0</v>
      </c>
      <c r="Q92" s="156">
        <v>0</v>
      </c>
    </row>
    <row r="93" spans="1:17" x14ac:dyDescent="0.25">
      <c r="B93" s="99" t="s">
        <v>233</v>
      </c>
      <c r="C93" s="57"/>
      <c r="D93" s="158">
        <v>3</v>
      </c>
      <c r="E93" s="159">
        <v>0.12</v>
      </c>
      <c r="F93" s="155"/>
      <c r="G93" s="243">
        <v>0</v>
      </c>
      <c r="H93" s="244">
        <v>0</v>
      </c>
      <c r="I93" s="155"/>
      <c r="J93" s="128" t="s">
        <v>93</v>
      </c>
      <c r="K93" s="237" t="s">
        <v>93</v>
      </c>
      <c r="L93" s="155"/>
      <c r="M93" s="243">
        <v>0</v>
      </c>
      <c r="N93" s="244">
        <v>0</v>
      </c>
      <c r="O93" s="155"/>
      <c r="P93" s="243">
        <v>3</v>
      </c>
      <c r="Q93" s="244">
        <v>0.27300000000000002</v>
      </c>
    </row>
    <row r="94" spans="1:17" ht="15.75" thickBot="1" x14ac:dyDescent="0.3">
      <c r="B94" s="329" t="s">
        <v>234</v>
      </c>
      <c r="C94" s="57"/>
      <c r="D94" s="270">
        <v>21</v>
      </c>
      <c r="E94" s="274">
        <v>0.84</v>
      </c>
      <c r="F94" s="155"/>
      <c r="G94" s="270">
        <v>6</v>
      </c>
      <c r="H94" s="274">
        <v>1</v>
      </c>
      <c r="I94" s="155"/>
      <c r="J94" s="154" t="s">
        <v>93</v>
      </c>
      <c r="K94" s="157" t="s">
        <v>93</v>
      </c>
      <c r="L94" s="155"/>
      <c r="M94" s="270">
        <v>6</v>
      </c>
      <c r="N94" s="274">
        <v>1</v>
      </c>
      <c r="O94" s="155"/>
      <c r="P94" s="270">
        <v>7</v>
      </c>
      <c r="Q94" s="274">
        <v>0.63600000000000001</v>
      </c>
    </row>
    <row r="95" spans="1:17" ht="15.75" thickTop="1" x14ac:dyDescent="0.25"/>
    <row r="96" spans="1:17" x14ac:dyDescent="0.25">
      <c r="A96" s="464" t="s">
        <v>78</v>
      </c>
      <c r="B96" s="464"/>
      <c r="C96" s="464"/>
      <c r="D96" s="464"/>
      <c r="E96" s="464"/>
      <c r="F96" s="464"/>
      <c r="G96" s="464"/>
      <c r="H96" s="464"/>
      <c r="I96" s="464"/>
      <c r="J96" s="464"/>
      <c r="K96" s="476"/>
      <c r="L96" s="464"/>
      <c r="M96" s="464"/>
      <c r="N96" s="240"/>
    </row>
    <row r="97" spans="1:17" x14ac:dyDescent="0.25">
      <c r="A97" s="103" t="s">
        <v>79</v>
      </c>
      <c r="B97" s="104"/>
      <c r="C97" s="39"/>
      <c r="D97" s="104"/>
      <c r="E97" s="230"/>
      <c r="F97" s="104"/>
      <c r="G97" s="103"/>
      <c r="H97" s="239"/>
      <c r="I97" s="104"/>
      <c r="J97" s="103"/>
      <c r="K97" s="239"/>
      <c r="L97" s="103"/>
      <c r="M97" s="104"/>
      <c r="N97" s="230"/>
    </row>
    <row r="98" spans="1:17" ht="13.5" customHeight="1" x14ac:dyDescent="0.25">
      <c r="A98" s="36"/>
      <c r="B98" s="40" t="s">
        <v>96</v>
      </c>
      <c r="C98" s="36"/>
      <c r="D98" s="36"/>
      <c r="E98" s="40"/>
      <c r="F98" s="40"/>
      <c r="G98" s="36"/>
      <c r="H98" s="40"/>
      <c r="I98" s="40"/>
      <c r="J98" s="40"/>
      <c r="K98" s="36"/>
      <c r="L98" s="39"/>
      <c r="M98" s="39"/>
      <c r="N98" s="36"/>
      <c r="O98" s="36"/>
      <c r="P98" s="36"/>
      <c r="Q98" s="36"/>
    </row>
    <row r="99" spans="1:17" x14ac:dyDescent="0.25">
      <c r="A99" s="36"/>
      <c r="B99" s="486" t="s">
        <v>97</v>
      </c>
      <c r="C99" s="486"/>
      <c r="D99" s="486"/>
      <c r="E99" s="486"/>
      <c r="F99" s="486"/>
      <c r="G99" s="486"/>
      <c r="H99" s="486"/>
      <c r="I99" s="486"/>
      <c r="J99" s="486"/>
      <c r="K99" s="486"/>
      <c r="L99" s="486"/>
      <c r="M99" s="486"/>
      <c r="N99" s="486"/>
      <c r="O99" s="39"/>
      <c r="P99" s="39"/>
      <c r="Q99" s="39"/>
    </row>
    <row r="100" spans="1:17" x14ac:dyDescent="0.25">
      <c r="A100" s="36"/>
      <c r="B100" s="103" t="s">
        <v>98</v>
      </c>
      <c r="C100" s="36"/>
      <c r="D100" s="36"/>
      <c r="E100" s="36"/>
      <c r="F100" s="36"/>
      <c r="G100" s="36"/>
      <c r="H100" s="36"/>
      <c r="I100" s="36"/>
      <c r="J100" s="36"/>
      <c r="K100" s="36"/>
      <c r="L100" s="36"/>
      <c r="M100" s="36"/>
      <c r="N100" s="36"/>
      <c r="O100" s="39"/>
      <c r="P100" s="36"/>
      <c r="Q100" s="36"/>
    </row>
    <row r="101" spans="1:17" x14ac:dyDescent="0.25">
      <c r="A101" s="36"/>
      <c r="B101" s="474" t="s">
        <v>243</v>
      </c>
      <c r="C101" s="474"/>
      <c r="D101" s="474"/>
      <c r="E101" s="474"/>
      <c r="F101" s="474"/>
      <c r="G101" s="474"/>
      <c r="H101" s="474"/>
      <c r="I101" s="474"/>
      <c r="J101" s="474"/>
      <c r="K101" s="474"/>
      <c r="L101" s="474"/>
      <c r="M101" s="474"/>
      <c r="N101" s="474"/>
      <c r="O101" s="39"/>
      <c r="P101" s="39"/>
      <c r="Q101" s="39"/>
    </row>
    <row r="102" spans="1:17" ht="13.5" customHeight="1" x14ac:dyDescent="0.25">
      <c r="A102" s="36"/>
      <c r="B102" s="474" t="s">
        <v>244</v>
      </c>
      <c r="C102" s="474"/>
      <c r="D102" s="474"/>
      <c r="E102" s="474"/>
      <c r="F102" s="474"/>
      <c r="G102" s="474"/>
      <c r="H102" s="474"/>
      <c r="I102" s="474"/>
      <c r="J102" s="474"/>
      <c r="K102" s="474"/>
      <c r="L102" s="474"/>
      <c r="M102" s="474"/>
      <c r="N102" s="474"/>
      <c r="O102" s="39"/>
      <c r="P102" s="39"/>
      <c r="Q102" s="39"/>
    </row>
    <row r="103" spans="1:17" ht="24" customHeight="1" x14ac:dyDescent="0.25">
      <c r="A103" s="36"/>
      <c r="B103" s="474" t="s">
        <v>245</v>
      </c>
      <c r="C103" s="474"/>
      <c r="D103" s="474"/>
      <c r="E103" s="474"/>
      <c r="F103" s="474"/>
      <c r="G103" s="474"/>
      <c r="H103" s="474"/>
      <c r="I103" s="474"/>
      <c r="J103" s="474"/>
      <c r="K103" s="474"/>
      <c r="L103" s="474"/>
      <c r="M103" s="474"/>
      <c r="N103" s="474"/>
      <c r="O103" s="39"/>
      <c r="P103" s="39"/>
      <c r="Q103" s="39"/>
    </row>
    <row r="104" spans="1:17" ht="24" customHeight="1" x14ac:dyDescent="0.25">
      <c r="A104" s="36"/>
      <c r="B104" s="41"/>
      <c r="C104" s="41"/>
      <c r="D104" s="41"/>
      <c r="E104" s="41"/>
      <c r="F104" s="41"/>
      <c r="G104" s="41"/>
      <c r="H104" s="41"/>
      <c r="I104" s="41"/>
      <c r="J104" s="41"/>
      <c r="K104" s="41"/>
      <c r="L104" s="41"/>
      <c r="M104" s="41"/>
      <c r="N104" s="41"/>
      <c r="O104" s="39"/>
      <c r="P104" s="39"/>
      <c r="Q104" s="39"/>
    </row>
    <row r="105" spans="1:17" ht="16.5" customHeight="1" x14ac:dyDescent="0.25">
      <c r="A105" s="39"/>
      <c r="B105" s="39"/>
      <c r="C105" s="39"/>
      <c r="D105" s="39"/>
      <c r="E105" s="39"/>
      <c r="F105" s="39"/>
      <c r="G105" s="39"/>
      <c r="H105" s="39"/>
      <c r="I105" s="39"/>
      <c r="J105" s="39"/>
      <c r="K105" s="230"/>
      <c r="L105" s="39"/>
      <c r="M105" s="39"/>
      <c r="N105" s="230"/>
    </row>
    <row r="106" spans="1:17" x14ac:dyDescent="0.25">
      <c r="A106" s="466" t="s">
        <v>81</v>
      </c>
      <c r="B106" s="466"/>
      <c r="C106" s="466"/>
      <c r="D106" s="466"/>
      <c r="E106" s="466"/>
      <c r="F106" s="466"/>
      <c r="G106" s="466"/>
      <c r="H106" s="466"/>
      <c r="I106" s="466"/>
      <c r="J106" s="466"/>
      <c r="K106" s="477"/>
      <c r="L106" s="466"/>
      <c r="M106" s="466"/>
      <c r="N106" s="477"/>
    </row>
  </sheetData>
  <mergeCells count="17">
    <mergeCell ref="A106:N106"/>
    <mergeCell ref="D9:E9"/>
    <mergeCell ref="G9:H9"/>
    <mergeCell ref="J9:K9"/>
    <mergeCell ref="M9:N9"/>
    <mergeCell ref="B99:N99"/>
    <mergeCell ref="B101:N101"/>
    <mergeCell ref="B102:N102"/>
    <mergeCell ref="B103:N103"/>
    <mergeCell ref="P9:Q9"/>
    <mergeCell ref="A96:M96"/>
    <mergeCell ref="G6:Q6"/>
    <mergeCell ref="D8:E8"/>
    <mergeCell ref="G8:H8"/>
    <mergeCell ref="J8:K8"/>
    <mergeCell ref="M8:N8"/>
    <mergeCell ref="P8:Q8"/>
  </mergeCells>
  <hyperlinks>
    <hyperlink ref="B2" location="'Table of Contents'!A1" display="Table of Contents" xr:uid="{28F506C6-9ECA-4AAA-8706-492FF3D8E593}"/>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F55DD-9A62-46D3-AA74-C069A0E410EA}">
  <dimension ref="A2:Q106"/>
  <sheetViews>
    <sheetView showGridLines="0" workbookViewId="0">
      <selection activeCell="B2" sqref="B2"/>
    </sheetView>
  </sheetViews>
  <sheetFormatPr defaultRowHeight="15" x14ac:dyDescent="0.25"/>
  <cols>
    <col min="1" max="1" width="2.7109375" customWidth="1"/>
    <col min="2" max="2" width="26.42578125" customWidth="1"/>
    <col min="3" max="3" width="2.7109375" customWidth="1"/>
    <col min="5" max="5" width="9.140625" style="232"/>
    <col min="6" max="6" width="2.7109375" customWidth="1"/>
    <col min="8" max="8" width="9.140625" style="232"/>
    <col min="9" max="9" width="2.7109375" customWidth="1"/>
    <col min="11" max="11" width="9.140625" style="232"/>
    <col min="12" max="12" width="2.7109375" customWidth="1"/>
    <col min="14" max="14" width="9.140625" style="232"/>
    <col min="15" max="15" width="2.7109375" customWidth="1"/>
    <col min="17" max="17" width="9.140625" style="232"/>
  </cols>
  <sheetData>
    <row r="2" spans="1:17" x14ac:dyDescent="0.25">
      <c r="B2" s="450" t="s">
        <v>0</v>
      </c>
    </row>
    <row r="4" spans="1:17" ht="15" customHeight="1" x14ac:dyDescent="0.25">
      <c r="A4" s="36"/>
      <c r="B4" s="161" t="s">
        <v>33</v>
      </c>
      <c r="C4" s="431"/>
      <c r="D4" s="431"/>
      <c r="E4" s="431"/>
      <c r="F4" s="96"/>
      <c r="G4" s="96"/>
      <c r="H4" s="233"/>
      <c r="I4" s="96"/>
      <c r="J4" s="96"/>
      <c r="K4" s="233"/>
      <c r="L4" s="96"/>
      <c r="M4" s="96"/>
      <c r="N4" s="233"/>
    </row>
    <row r="5" spans="1:17" x14ac:dyDescent="0.25">
      <c r="A5" s="36"/>
      <c r="B5" s="431"/>
      <c r="C5" s="431"/>
      <c r="D5" s="431"/>
      <c r="E5" s="431"/>
      <c r="F5" s="1"/>
      <c r="G5" s="1"/>
      <c r="H5" s="234"/>
      <c r="I5" s="1"/>
      <c r="J5" s="1"/>
      <c r="K5" s="234"/>
      <c r="L5" s="1"/>
      <c r="M5" s="1"/>
      <c r="N5" s="234"/>
    </row>
    <row r="6" spans="1:17" ht="15" customHeight="1" thickBot="1" x14ac:dyDescent="0.3">
      <c r="A6" s="36"/>
      <c r="B6" s="431"/>
      <c r="C6" s="431"/>
      <c r="D6" s="431"/>
      <c r="E6" s="431"/>
      <c r="F6" s="1"/>
      <c r="G6" s="485" t="s">
        <v>219</v>
      </c>
      <c r="H6" s="485"/>
      <c r="I6" s="485"/>
      <c r="J6" s="485"/>
      <c r="K6" s="485"/>
      <c r="L6" s="485"/>
      <c r="M6" s="485"/>
      <c r="N6" s="485"/>
      <c r="O6" s="485"/>
      <c r="P6" s="485"/>
      <c r="Q6" s="485"/>
    </row>
    <row r="7" spans="1:17" x14ac:dyDescent="0.25">
      <c r="A7" s="36"/>
      <c r="B7" s="1"/>
      <c r="C7" s="1"/>
      <c r="D7" s="43"/>
      <c r="E7" s="220"/>
      <c r="F7" s="1"/>
      <c r="G7" s="1"/>
      <c r="H7" s="234"/>
      <c r="I7" s="1"/>
      <c r="J7" s="1"/>
      <c r="K7" s="234"/>
      <c r="L7" s="1"/>
      <c r="M7" s="43"/>
      <c r="N7" s="220"/>
      <c r="O7" s="1"/>
      <c r="P7" s="43"/>
      <c r="Q7" s="387"/>
    </row>
    <row r="8" spans="1:17" x14ac:dyDescent="0.25">
      <c r="A8" s="36"/>
      <c r="B8" s="36"/>
      <c r="C8" s="36"/>
      <c r="D8" s="465" t="s">
        <v>84</v>
      </c>
      <c r="E8" s="465"/>
      <c r="F8" s="64"/>
      <c r="G8" s="465" t="s">
        <v>74</v>
      </c>
      <c r="H8" s="465"/>
      <c r="I8" s="64"/>
      <c r="J8" s="465" t="s">
        <v>75</v>
      </c>
      <c r="K8" s="465"/>
      <c r="L8" s="64"/>
      <c r="M8" s="465" t="s">
        <v>83</v>
      </c>
      <c r="N8" s="465"/>
      <c r="O8" s="64"/>
      <c r="P8" s="465" t="s">
        <v>77</v>
      </c>
      <c r="Q8" s="465"/>
    </row>
    <row r="9" spans="1:17" x14ac:dyDescent="0.25">
      <c r="A9" s="36"/>
      <c r="B9" s="48"/>
      <c r="C9" s="48"/>
      <c r="D9" s="463" t="s">
        <v>309</v>
      </c>
      <c r="E9" s="463"/>
      <c r="F9" s="48"/>
      <c r="G9" s="463" t="s">
        <v>310</v>
      </c>
      <c r="H9" s="463"/>
      <c r="I9" s="48"/>
      <c r="J9" s="463" t="s">
        <v>311</v>
      </c>
      <c r="K9" s="463"/>
      <c r="L9" s="48"/>
      <c r="M9" s="463" t="s">
        <v>312</v>
      </c>
      <c r="N9" s="463"/>
      <c r="O9" s="48"/>
      <c r="P9" s="463" t="s">
        <v>88</v>
      </c>
      <c r="Q9" s="463"/>
    </row>
    <row r="10" spans="1:17" ht="15.75" thickBot="1" x14ac:dyDescent="0.3">
      <c r="A10" s="36"/>
      <c r="B10" s="4"/>
      <c r="C10" s="5"/>
      <c r="D10" s="50" t="s">
        <v>90</v>
      </c>
      <c r="E10" s="221" t="s">
        <v>91</v>
      </c>
      <c r="F10" s="5"/>
      <c r="G10" s="50" t="s">
        <v>90</v>
      </c>
      <c r="H10" s="235" t="s">
        <v>91</v>
      </c>
      <c r="I10" s="5"/>
      <c r="J10" s="50" t="s">
        <v>90</v>
      </c>
      <c r="K10" s="221" t="s">
        <v>91</v>
      </c>
      <c r="L10" s="5"/>
      <c r="M10" s="50" t="s">
        <v>90</v>
      </c>
      <c r="N10" s="221" t="s">
        <v>91</v>
      </c>
      <c r="O10" s="5"/>
      <c r="P10" s="50" t="s">
        <v>90</v>
      </c>
      <c r="Q10" s="221" t="s">
        <v>91</v>
      </c>
    </row>
    <row r="11" spans="1:17" x14ac:dyDescent="0.25">
      <c r="A11" s="36"/>
      <c r="B11" s="5"/>
      <c r="C11" s="5"/>
      <c r="D11" s="7"/>
      <c r="E11" s="222"/>
      <c r="F11" s="5"/>
      <c r="G11" s="7"/>
      <c r="H11" s="222"/>
      <c r="I11" s="5"/>
      <c r="J11" s="7"/>
      <c r="K11" s="222"/>
      <c r="L11" s="5"/>
      <c r="M11" s="7"/>
      <c r="N11" s="222"/>
      <c r="O11" s="5"/>
      <c r="P11" s="7"/>
      <c r="Q11" s="222"/>
    </row>
    <row r="12" spans="1:17" ht="34.5" customHeight="1" x14ac:dyDescent="0.25">
      <c r="A12" s="36"/>
      <c r="B12" s="208" t="s">
        <v>313</v>
      </c>
      <c r="C12" s="66"/>
      <c r="D12" s="130">
        <v>142</v>
      </c>
      <c r="E12" s="223">
        <v>1</v>
      </c>
      <c r="F12" s="132"/>
      <c r="G12" s="130">
        <v>36</v>
      </c>
      <c r="H12" s="223">
        <v>1</v>
      </c>
      <c r="I12" s="132"/>
      <c r="J12" s="130">
        <v>101</v>
      </c>
      <c r="K12" s="223">
        <v>1</v>
      </c>
      <c r="L12" s="132"/>
      <c r="M12" s="130">
        <v>3</v>
      </c>
      <c r="N12" s="223">
        <v>1</v>
      </c>
      <c r="O12" s="66"/>
      <c r="P12" s="98">
        <v>2</v>
      </c>
      <c r="Q12" s="252">
        <v>1</v>
      </c>
    </row>
    <row r="13" spans="1:17" x14ac:dyDescent="0.25">
      <c r="A13" s="36"/>
      <c r="B13" s="99" t="s">
        <v>225</v>
      </c>
      <c r="C13" s="57"/>
      <c r="D13" s="158">
        <v>7</v>
      </c>
      <c r="E13" s="159">
        <v>4.9000000000000002E-2</v>
      </c>
      <c r="F13" s="155"/>
      <c r="G13" s="243">
        <v>1</v>
      </c>
      <c r="H13" s="244">
        <v>2.8000000000000001E-2</v>
      </c>
      <c r="I13" s="155"/>
      <c r="J13" s="243">
        <v>5</v>
      </c>
      <c r="K13" s="244">
        <v>0.05</v>
      </c>
      <c r="L13" s="155"/>
      <c r="M13" s="128" t="s">
        <v>93</v>
      </c>
      <c r="N13" s="237" t="s">
        <v>93</v>
      </c>
      <c r="O13" s="155"/>
      <c r="P13" s="128" t="s">
        <v>93</v>
      </c>
      <c r="Q13" s="237" t="s">
        <v>93</v>
      </c>
    </row>
    <row r="14" spans="1:17" x14ac:dyDescent="0.25">
      <c r="A14" s="36"/>
      <c r="B14" s="100" t="s">
        <v>226</v>
      </c>
      <c r="C14" s="57"/>
      <c r="D14" s="155">
        <v>10</v>
      </c>
      <c r="E14" s="156">
        <v>7.0000000000000007E-2</v>
      </c>
      <c r="F14" s="155"/>
      <c r="G14" s="155">
        <v>3</v>
      </c>
      <c r="H14" s="156">
        <v>8.3000000000000004E-2</v>
      </c>
      <c r="I14" s="155"/>
      <c r="J14" s="155">
        <v>7</v>
      </c>
      <c r="K14" s="156">
        <v>6.9000000000000006E-2</v>
      </c>
      <c r="L14" s="155"/>
      <c r="M14" s="122" t="s">
        <v>93</v>
      </c>
      <c r="N14" s="220" t="s">
        <v>93</v>
      </c>
      <c r="O14" s="155"/>
      <c r="P14" s="122" t="s">
        <v>93</v>
      </c>
      <c r="Q14" s="220" t="s">
        <v>93</v>
      </c>
    </row>
    <row r="15" spans="1:17" x14ac:dyDescent="0.25">
      <c r="A15" s="36"/>
      <c r="B15" s="99" t="s">
        <v>227</v>
      </c>
      <c r="C15" s="57"/>
      <c r="D15" s="158">
        <v>19</v>
      </c>
      <c r="E15" s="159">
        <v>0.13400000000000001</v>
      </c>
      <c r="F15" s="155"/>
      <c r="G15" s="243">
        <v>4</v>
      </c>
      <c r="H15" s="244">
        <v>0.111</v>
      </c>
      <c r="I15" s="155"/>
      <c r="J15" s="243">
        <v>12</v>
      </c>
      <c r="K15" s="244">
        <v>0.11899999999999999</v>
      </c>
      <c r="L15" s="155"/>
      <c r="M15" s="128" t="s">
        <v>93</v>
      </c>
      <c r="N15" s="237" t="s">
        <v>93</v>
      </c>
      <c r="O15" s="155"/>
      <c r="P15" s="128" t="s">
        <v>93</v>
      </c>
      <c r="Q15" s="237" t="s">
        <v>93</v>
      </c>
    </row>
    <row r="16" spans="1:17" x14ac:dyDescent="0.25">
      <c r="A16" s="36"/>
      <c r="B16" s="100" t="s">
        <v>228</v>
      </c>
      <c r="C16" s="57"/>
      <c r="D16" s="155">
        <v>24</v>
      </c>
      <c r="E16" s="156">
        <v>0.16900000000000001</v>
      </c>
      <c r="F16" s="155"/>
      <c r="G16" s="155">
        <v>5</v>
      </c>
      <c r="H16" s="156">
        <v>0.13900000000000001</v>
      </c>
      <c r="I16" s="155"/>
      <c r="J16" s="155">
        <v>19</v>
      </c>
      <c r="K16" s="156">
        <v>0.188</v>
      </c>
      <c r="L16" s="155"/>
      <c r="M16" s="122" t="s">
        <v>93</v>
      </c>
      <c r="N16" s="220" t="s">
        <v>93</v>
      </c>
      <c r="O16" s="155"/>
      <c r="P16" s="122" t="s">
        <v>93</v>
      </c>
      <c r="Q16" s="220" t="s">
        <v>93</v>
      </c>
    </row>
    <row r="17" spans="1:17" x14ac:dyDescent="0.25">
      <c r="A17" s="36"/>
      <c r="B17" s="99" t="s">
        <v>229</v>
      </c>
      <c r="C17" s="57"/>
      <c r="D17" s="158">
        <v>36</v>
      </c>
      <c r="E17" s="159">
        <v>0.254</v>
      </c>
      <c r="F17" s="155"/>
      <c r="G17" s="243">
        <v>11</v>
      </c>
      <c r="H17" s="244">
        <v>0.30599999999999999</v>
      </c>
      <c r="I17" s="155"/>
      <c r="J17" s="243">
        <v>25</v>
      </c>
      <c r="K17" s="244">
        <v>0.248</v>
      </c>
      <c r="L17" s="155"/>
      <c r="M17" s="128" t="s">
        <v>93</v>
      </c>
      <c r="N17" s="237" t="s">
        <v>93</v>
      </c>
      <c r="O17" s="155"/>
      <c r="P17" s="128" t="s">
        <v>93</v>
      </c>
      <c r="Q17" s="237" t="s">
        <v>93</v>
      </c>
    </row>
    <row r="18" spans="1:17" x14ac:dyDescent="0.25">
      <c r="A18" s="36"/>
      <c r="B18" s="100" t="s">
        <v>230</v>
      </c>
      <c r="C18" s="57"/>
      <c r="D18" s="155">
        <v>30</v>
      </c>
      <c r="E18" s="156">
        <v>0.21099999999999999</v>
      </c>
      <c r="F18" s="155"/>
      <c r="G18" s="155">
        <v>8</v>
      </c>
      <c r="H18" s="156">
        <v>0.222</v>
      </c>
      <c r="I18" s="155"/>
      <c r="J18" s="155">
        <v>22</v>
      </c>
      <c r="K18" s="156">
        <v>0.218</v>
      </c>
      <c r="L18" s="155"/>
      <c r="M18" s="122" t="s">
        <v>93</v>
      </c>
      <c r="N18" s="220" t="s">
        <v>93</v>
      </c>
      <c r="O18" s="155"/>
      <c r="P18" s="122" t="s">
        <v>93</v>
      </c>
      <c r="Q18" s="220" t="s">
        <v>93</v>
      </c>
    </row>
    <row r="19" spans="1:17" x14ac:dyDescent="0.25">
      <c r="A19" s="36"/>
      <c r="B19" s="99" t="s">
        <v>231</v>
      </c>
      <c r="C19" s="57"/>
      <c r="D19" s="158">
        <v>11</v>
      </c>
      <c r="E19" s="159">
        <v>7.6999999999999999E-2</v>
      </c>
      <c r="F19" s="155"/>
      <c r="G19" s="243">
        <v>4</v>
      </c>
      <c r="H19" s="244">
        <v>0.111</v>
      </c>
      <c r="I19" s="155"/>
      <c r="J19" s="243">
        <v>6</v>
      </c>
      <c r="K19" s="244">
        <v>5.8999999999999997E-2</v>
      </c>
      <c r="L19" s="155"/>
      <c r="M19" s="128" t="s">
        <v>93</v>
      </c>
      <c r="N19" s="237" t="s">
        <v>93</v>
      </c>
      <c r="O19" s="155"/>
      <c r="P19" s="128" t="s">
        <v>93</v>
      </c>
      <c r="Q19" s="237" t="s">
        <v>93</v>
      </c>
    </row>
    <row r="20" spans="1:17" x14ac:dyDescent="0.25">
      <c r="A20" s="36"/>
      <c r="B20" s="100" t="s">
        <v>232</v>
      </c>
      <c r="C20" s="57"/>
      <c r="D20" s="155">
        <v>2</v>
      </c>
      <c r="E20" s="156">
        <v>1.4E-2</v>
      </c>
      <c r="F20" s="155"/>
      <c r="G20" s="155">
        <v>0</v>
      </c>
      <c r="H20" s="156">
        <v>0</v>
      </c>
      <c r="I20" s="155"/>
      <c r="J20" s="155">
        <v>2</v>
      </c>
      <c r="K20" s="156">
        <v>0.02</v>
      </c>
      <c r="L20" s="155"/>
      <c r="M20" s="122" t="s">
        <v>93</v>
      </c>
      <c r="N20" s="220" t="s">
        <v>93</v>
      </c>
      <c r="O20" s="155"/>
      <c r="P20" s="122" t="s">
        <v>93</v>
      </c>
      <c r="Q20" s="220" t="s">
        <v>93</v>
      </c>
    </row>
    <row r="21" spans="1:17" x14ac:dyDescent="0.25">
      <c r="A21" s="36"/>
      <c r="B21" s="99" t="s">
        <v>233</v>
      </c>
      <c r="C21" s="57"/>
      <c r="D21" s="158">
        <v>2</v>
      </c>
      <c r="E21" s="159">
        <v>1.4E-2</v>
      </c>
      <c r="F21" s="155"/>
      <c r="G21" s="243">
        <v>0</v>
      </c>
      <c r="H21" s="244">
        <v>0</v>
      </c>
      <c r="I21" s="155"/>
      <c r="J21" s="243">
        <v>2</v>
      </c>
      <c r="K21" s="244">
        <v>0.02</v>
      </c>
      <c r="L21" s="155"/>
      <c r="M21" s="128" t="s">
        <v>93</v>
      </c>
      <c r="N21" s="237" t="s">
        <v>93</v>
      </c>
      <c r="O21" s="155"/>
      <c r="P21" s="128" t="s">
        <v>93</v>
      </c>
      <c r="Q21" s="237" t="s">
        <v>93</v>
      </c>
    </row>
    <row r="22" spans="1:17" x14ac:dyDescent="0.25">
      <c r="A22" s="36"/>
      <c r="B22" s="100" t="s">
        <v>234</v>
      </c>
      <c r="C22" s="57"/>
      <c r="D22" s="155">
        <v>0</v>
      </c>
      <c r="E22" s="156">
        <v>0</v>
      </c>
      <c r="F22" s="155"/>
      <c r="G22" s="155">
        <v>0</v>
      </c>
      <c r="H22" s="156">
        <v>0</v>
      </c>
      <c r="I22" s="155"/>
      <c r="J22" s="155">
        <v>0</v>
      </c>
      <c r="K22" s="156">
        <v>0</v>
      </c>
      <c r="L22" s="155"/>
      <c r="M22" s="122" t="s">
        <v>93</v>
      </c>
      <c r="N22" s="220" t="s">
        <v>93</v>
      </c>
      <c r="O22" s="155"/>
      <c r="P22" s="122" t="s">
        <v>93</v>
      </c>
      <c r="Q22" s="220" t="s">
        <v>93</v>
      </c>
    </row>
    <row r="23" spans="1:17" x14ac:dyDescent="0.25">
      <c r="A23" s="36"/>
      <c r="B23" s="5"/>
      <c r="C23" s="5"/>
      <c r="D23" s="210"/>
      <c r="E23" s="227"/>
      <c r="F23" s="210"/>
      <c r="G23" s="210"/>
      <c r="H23" s="227"/>
      <c r="I23" s="210"/>
      <c r="J23" s="210"/>
      <c r="K23" s="227"/>
      <c r="L23" s="210"/>
      <c r="M23" s="210"/>
      <c r="N23" s="227"/>
      <c r="O23" s="5"/>
      <c r="P23" s="210"/>
      <c r="Q23" s="227"/>
    </row>
    <row r="24" spans="1:17" x14ac:dyDescent="0.25">
      <c r="A24" s="36"/>
      <c r="B24" s="97" t="s">
        <v>235</v>
      </c>
      <c r="C24" s="66"/>
      <c r="D24" s="130">
        <v>3</v>
      </c>
      <c r="E24" s="223">
        <f>D24/D12</f>
        <v>2.1126760563380281E-2</v>
      </c>
      <c r="F24" s="132"/>
      <c r="G24" s="130">
        <v>1</v>
      </c>
      <c r="H24" s="223">
        <f>G24/G12</f>
        <v>2.7777777777777776E-2</v>
      </c>
      <c r="I24" s="132"/>
      <c r="J24" s="130">
        <v>2</v>
      </c>
      <c r="K24" s="223">
        <f>J24/J12</f>
        <v>1.9801980198019802E-2</v>
      </c>
      <c r="L24" s="132"/>
      <c r="M24" s="130">
        <v>0</v>
      </c>
      <c r="N24" s="223">
        <f>M24/M12</f>
        <v>0</v>
      </c>
      <c r="O24" s="132"/>
      <c r="P24" s="130">
        <v>0</v>
      </c>
      <c r="Q24" s="223">
        <f>P24/P12</f>
        <v>0</v>
      </c>
    </row>
    <row r="25" spans="1:17" x14ac:dyDescent="0.25">
      <c r="A25" s="36"/>
      <c r="B25" s="99" t="s">
        <v>225</v>
      </c>
      <c r="C25" s="57"/>
      <c r="D25" s="126" t="s">
        <v>93</v>
      </c>
      <c r="E25" s="226" t="s">
        <v>93</v>
      </c>
      <c r="F25" s="124"/>
      <c r="G25" s="128" t="s">
        <v>236</v>
      </c>
      <c r="H25" s="237" t="s">
        <v>236</v>
      </c>
      <c r="I25" s="124"/>
      <c r="J25" s="128" t="s">
        <v>93</v>
      </c>
      <c r="K25" s="237" t="s">
        <v>93</v>
      </c>
      <c r="L25" s="124"/>
      <c r="M25" s="128" t="s">
        <v>236</v>
      </c>
      <c r="N25" s="237" t="s">
        <v>236</v>
      </c>
      <c r="O25" s="124"/>
      <c r="P25" s="128" t="s">
        <v>236</v>
      </c>
      <c r="Q25" s="237" t="s">
        <v>236</v>
      </c>
    </row>
    <row r="26" spans="1:17" x14ac:dyDescent="0.25">
      <c r="A26" s="36"/>
      <c r="B26" s="100" t="s">
        <v>226</v>
      </c>
      <c r="C26" s="57"/>
      <c r="D26" s="122" t="s">
        <v>93</v>
      </c>
      <c r="E26" s="220" t="s">
        <v>93</v>
      </c>
      <c r="F26" s="124"/>
      <c r="G26" s="122" t="s">
        <v>236</v>
      </c>
      <c r="H26" s="220" t="s">
        <v>236</v>
      </c>
      <c r="I26" s="124"/>
      <c r="J26" s="122" t="s">
        <v>93</v>
      </c>
      <c r="K26" s="220" t="s">
        <v>93</v>
      </c>
      <c r="L26" s="124"/>
      <c r="M26" s="122" t="s">
        <v>236</v>
      </c>
      <c r="N26" s="220" t="s">
        <v>236</v>
      </c>
      <c r="O26" s="124"/>
      <c r="P26" s="122" t="s">
        <v>236</v>
      </c>
      <c r="Q26" s="220" t="s">
        <v>236</v>
      </c>
    </row>
    <row r="27" spans="1:17" x14ac:dyDescent="0.25">
      <c r="A27" s="36"/>
      <c r="B27" s="99" t="s">
        <v>227</v>
      </c>
      <c r="C27" s="57"/>
      <c r="D27" s="126" t="s">
        <v>93</v>
      </c>
      <c r="E27" s="226" t="s">
        <v>93</v>
      </c>
      <c r="F27" s="124"/>
      <c r="G27" s="128" t="s">
        <v>236</v>
      </c>
      <c r="H27" s="237" t="s">
        <v>236</v>
      </c>
      <c r="I27" s="124"/>
      <c r="J27" s="128" t="s">
        <v>93</v>
      </c>
      <c r="K27" s="237" t="s">
        <v>93</v>
      </c>
      <c r="L27" s="124"/>
      <c r="M27" s="128" t="s">
        <v>236</v>
      </c>
      <c r="N27" s="237" t="s">
        <v>236</v>
      </c>
      <c r="O27" s="124"/>
      <c r="P27" s="128" t="s">
        <v>236</v>
      </c>
      <c r="Q27" s="237" t="s">
        <v>236</v>
      </c>
    </row>
    <row r="28" spans="1:17" x14ac:dyDescent="0.25">
      <c r="A28" s="36"/>
      <c r="B28" s="100" t="s">
        <v>228</v>
      </c>
      <c r="C28" s="57"/>
      <c r="D28" s="122" t="s">
        <v>93</v>
      </c>
      <c r="E28" s="220" t="s">
        <v>93</v>
      </c>
      <c r="F28" s="124"/>
      <c r="G28" s="122" t="s">
        <v>236</v>
      </c>
      <c r="H28" s="220" t="s">
        <v>236</v>
      </c>
      <c r="I28" s="124"/>
      <c r="J28" s="122" t="s">
        <v>93</v>
      </c>
      <c r="K28" s="220" t="s">
        <v>93</v>
      </c>
      <c r="L28" s="124"/>
      <c r="M28" s="122" t="s">
        <v>236</v>
      </c>
      <c r="N28" s="220" t="s">
        <v>236</v>
      </c>
      <c r="O28" s="124"/>
      <c r="P28" s="122" t="s">
        <v>236</v>
      </c>
      <c r="Q28" s="220" t="s">
        <v>236</v>
      </c>
    </row>
    <row r="29" spans="1:17" x14ac:dyDescent="0.25">
      <c r="A29" s="36"/>
      <c r="B29" s="99" t="s">
        <v>229</v>
      </c>
      <c r="C29" s="57"/>
      <c r="D29" s="126" t="s">
        <v>93</v>
      </c>
      <c r="E29" s="226" t="s">
        <v>93</v>
      </c>
      <c r="F29" s="124"/>
      <c r="G29" s="128" t="s">
        <v>236</v>
      </c>
      <c r="H29" s="237" t="s">
        <v>236</v>
      </c>
      <c r="I29" s="124"/>
      <c r="J29" s="128" t="s">
        <v>93</v>
      </c>
      <c r="K29" s="237" t="s">
        <v>93</v>
      </c>
      <c r="L29" s="124"/>
      <c r="M29" s="128" t="s">
        <v>236</v>
      </c>
      <c r="N29" s="237" t="s">
        <v>236</v>
      </c>
      <c r="O29" s="124"/>
      <c r="P29" s="128" t="s">
        <v>236</v>
      </c>
      <c r="Q29" s="237" t="s">
        <v>236</v>
      </c>
    </row>
    <row r="30" spans="1:17" x14ac:dyDescent="0.25">
      <c r="A30" s="36"/>
      <c r="B30" s="100" t="s">
        <v>230</v>
      </c>
      <c r="C30" s="57"/>
      <c r="D30" s="122" t="s">
        <v>93</v>
      </c>
      <c r="E30" s="220" t="s">
        <v>93</v>
      </c>
      <c r="F30" s="124"/>
      <c r="G30" s="122" t="s">
        <v>236</v>
      </c>
      <c r="H30" s="220" t="s">
        <v>236</v>
      </c>
      <c r="I30" s="124"/>
      <c r="J30" s="122" t="s">
        <v>93</v>
      </c>
      <c r="K30" s="220" t="s">
        <v>93</v>
      </c>
      <c r="L30" s="124"/>
      <c r="M30" s="122" t="s">
        <v>236</v>
      </c>
      <c r="N30" s="220" t="s">
        <v>236</v>
      </c>
      <c r="O30" s="124"/>
      <c r="P30" s="122" t="s">
        <v>236</v>
      </c>
      <c r="Q30" s="220" t="s">
        <v>236</v>
      </c>
    </row>
    <row r="31" spans="1:17" x14ac:dyDescent="0.25">
      <c r="A31" s="36"/>
      <c r="B31" s="99" t="s">
        <v>231</v>
      </c>
      <c r="C31" s="57"/>
      <c r="D31" s="126" t="s">
        <v>93</v>
      </c>
      <c r="E31" s="226" t="s">
        <v>93</v>
      </c>
      <c r="F31" s="124"/>
      <c r="G31" s="128" t="s">
        <v>236</v>
      </c>
      <c r="H31" s="237" t="s">
        <v>236</v>
      </c>
      <c r="I31" s="124"/>
      <c r="J31" s="128" t="s">
        <v>93</v>
      </c>
      <c r="K31" s="237" t="s">
        <v>93</v>
      </c>
      <c r="L31" s="124"/>
      <c r="M31" s="128" t="s">
        <v>236</v>
      </c>
      <c r="N31" s="237" t="s">
        <v>236</v>
      </c>
      <c r="O31" s="124"/>
      <c r="P31" s="128" t="s">
        <v>236</v>
      </c>
      <c r="Q31" s="237" t="s">
        <v>236</v>
      </c>
    </row>
    <row r="32" spans="1:17" x14ac:dyDescent="0.25">
      <c r="A32" s="36"/>
      <c r="B32" s="100" t="s">
        <v>232</v>
      </c>
      <c r="C32" s="57"/>
      <c r="D32" s="122" t="s">
        <v>93</v>
      </c>
      <c r="E32" s="220" t="s">
        <v>93</v>
      </c>
      <c r="F32" s="124"/>
      <c r="G32" s="122" t="s">
        <v>236</v>
      </c>
      <c r="H32" s="220" t="s">
        <v>236</v>
      </c>
      <c r="I32" s="124"/>
      <c r="J32" s="122" t="s">
        <v>93</v>
      </c>
      <c r="K32" s="220" t="s">
        <v>93</v>
      </c>
      <c r="L32" s="124"/>
      <c r="M32" s="122" t="s">
        <v>236</v>
      </c>
      <c r="N32" s="220" t="s">
        <v>236</v>
      </c>
      <c r="O32" s="124"/>
      <c r="P32" s="122" t="s">
        <v>236</v>
      </c>
      <c r="Q32" s="220" t="s">
        <v>236</v>
      </c>
    </row>
    <row r="33" spans="1:17" x14ac:dyDescent="0.25">
      <c r="A33" s="36"/>
      <c r="B33" s="99" t="s">
        <v>233</v>
      </c>
      <c r="C33" s="57"/>
      <c r="D33" s="126" t="s">
        <v>93</v>
      </c>
      <c r="E33" s="226" t="s">
        <v>93</v>
      </c>
      <c r="F33" s="124"/>
      <c r="G33" s="128" t="s">
        <v>236</v>
      </c>
      <c r="H33" s="237" t="s">
        <v>236</v>
      </c>
      <c r="I33" s="124"/>
      <c r="J33" s="128" t="s">
        <v>93</v>
      </c>
      <c r="K33" s="237" t="s">
        <v>93</v>
      </c>
      <c r="L33" s="124"/>
      <c r="M33" s="128" t="s">
        <v>236</v>
      </c>
      <c r="N33" s="237" t="s">
        <v>236</v>
      </c>
      <c r="O33" s="124"/>
      <c r="P33" s="128" t="s">
        <v>236</v>
      </c>
      <c r="Q33" s="237" t="s">
        <v>236</v>
      </c>
    </row>
    <row r="34" spans="1:17" x14ac:dyDescent="0.25">
      <c r="A34" s="36"/>
      <c r="B34" s="100" t="s">
        <v>234</v>
      </c>
      <c r="C34" s="57"/>
      <c r="D34" s="122" t="s">
        <v>93</v>
      </c>
      <c r="E34" s="220" t="s">
        <v>93</v>
      </c>
      <c r="F34" s="124"/>
      <c r="G34" s="122" t="s">
        <v>236</v>
      </c>
      <c r="H34" s="220" t="s">
        <v>236</v>
      </c>
      <c r="I34" s="124"/>
      <c r="J34" s="122" t="s">
        <v>93</v>
      </c>
      <c r="K34" s="220" t="s">
        <v>93</v>
      </c>
      <c r="L34" s="124"/>
      <c r="M34" s="122" t="s">
        <v>236</v>
      </c>
      <c r="N34" s="220" t="s">
        <v>236</v>
      </c>
      <c r="O34" s="124"/>
      <c r="P34" s="122" t="s">
        <v>236</v>
      </c>
      <c r="Q34" s="220" t="s">
        <v>236</v>
      </c>
    </row>
    <row r="35" spans="1:17" x14ac:dyDescent="0.25">
      <c r="A35" s="36"/>
      <c r="B35" s="100"/>
      <c r="C35" s="57"/>
      <c r="D35" s="107"/>
      <c r="E35" s="228"/>
      <c r="F35" s="105"/>
      <c r="G35" s="107"/>
      <c r="H35" s="228"/>
      <c r="I35" s="105"/>
      <c r="J35" s="107"/>
      <c r="K35" s="228"/>
      <c r="L35" s="105"/>
      <c r="M35" s="107"/>
      <c r="N35" s="228"/>
      <c r="O35" s="57"/>
      <c r="P35" s="107"/>
      <c r="Q35" s="228"/>
    </row>
    <row r="36" spans="1:17" x14ac:dyDescent="0.25">
      <c r="A36" s="36"/>
      <c r="B36" s="97" t="s">
        <v>237</v>
      </c>
      <c r="C36" s="66"/>
      <c r="D36" s="130">
        <v>55</v>
      </c>
      <c r="E36" s="223">
        <f>D36/D12</f>
        <v>0.38732394366197181</v>
      </c>
      <c r="F36" s="132"/>
      <c r="G36" s="130">
        <v>12</v>
      </c>
      <c r="H36" s="223">
        <f>G36/G12</f>
        <v>0.33333333333333331</v>
      </c>
      <c r="I36" s="132"/>
      <c r="J36" s="130">
        <v>43</v>
      </c>
      <c r="K36" s="223">
        <f>J36/J12</f>
        <v>0.42574257425742573</v>
      </c>
      <c r="L36" s="132"/>
      <c r="M36" s="130">
        <v>0</v>
      </c>
      <c r="N36" s="223">
        <f>M36/M12</f>
        <v>0</v>
      </c>
      <c r="O36" s="132"/>
      <c r="P36" s="130">
        <v>0</v>
      </c>
      <c r="Q36" s="223">
        <f>P36/P12</f>
        <v>0</v>
      </c>
    </row>
    <row r="37" spans="1:17" x14ac:dyDescent="0.25">
      <c r="A37" s="36"/>
      <c r="B37" s="99" t="s">
        <v>225</v>
      </c>
      <c r="C37" s="57"/>
      <c r="D37" s="158">
        <v>0</v>
      </c>
      <c r="E37" s="159">
        <v>0</v>
      </c>
      <c r="F37" s="155"/>
      <c r="G37" s="243">
        <v>0</v>
      </c>
      <c r="H37" s="244">
        <v>0</v>
      </c>
      <c r="I37" s="155"/>
      <c r="J37" s="243">
        <v>0</v>
      </c>
      <c r="K37" s="244">
        <v>0</v>
      </c>
      <c r="L37" s="155"/>
      <c r="M37" s="128" t="s">
        <v>236</v>
      </c>
      <c r="N37" s="237" t="s">
        <v>236</v>
      </c>
      <c r="O37" s="155"/>
      <c r="P37" s="128" t="s">
        <v>236</v>
      </c>
      <c r="Q37" s="237" t="s">
        <v>236</v>
      </c>
    </row>
    <row r="38" spans="1:17" x14ac:dyDescent="0.25">
      <c r="A38" s="36"/>
      <c r="B38" s="100" t="s">
        <v>226</v>
      </c>
      <c r="C38" s="57"/>
      <c r="D38" s="155">
        <v>0</v>
      </c>
      <c r="E38" s="156">
        <v>0</v>
      </c>
      <c r="F38" s="155"/>
      <c r="G38" s="155">
        <v>0</v>
      </c>
      <c r="H38" s="156">
        <v>0</v>
      </c>
      <c r="I38" s="155"/>
      <c r="J38" s="155">
        <v>0</v>
      </c>
      <c r="K38" s="156">
        <v>0</v>
      </c>
      <c r="L38" s="155"/>
      <c r="M38" s="122" t="s">
        <v>236</v>
      </c>
      <c r="N38" s="220" t="s">
        <v>236</v>
      </c>
      <c r="O38" s="155"/>
      <c r="P38" s="122" t="s">
        <v>236</v>
      </c>
      <c r="Q38" s="220" t="s">
        <v>236</v>
      </c>
    </row>
    <row r="39" spans="1:17" x14ac:dyDescent="0.25">
      <c r="A39" s="36"/>
      <c r="B39" s="99" t="s">
        <v>227</v>
      </c>
      <c r="C39" s="57"/>
      <c r="D39" s="158">
        <v>7</v>
      </c>
      <c r="E39" s="159">
        <v>0.127</v>
      </c>
      <c r="F39" s="155"/>
      <c r="G39" s="243">
        <v>1</v>
      </c>
      <c r="H39" s="244">
        <v>8.3000000000000004E-2</v>
      </c>
      <c r="I39" s="155"/>
      <c r="J39" s="243">
        <v>6</v>
      </c>
      <c r="K39" s="244">
        <v>0.14000000000000001</v>
      </c>
      <c r="L39" s="155"/>
      <c r="M39" s="128" t="s">
        <v>236</v>
      </c>
      <c r="N39" s="237" t="s">
        <v>236</v>
      </c>
      <c r="O39" s="155"/>
      <c r="P39" s="128" t="s">
        <v>236</v>
      </c>
      <c r="Q39" s="237" t="s">
        <v>236</v>
      </c>
    </row>
    <row r="40" spans="1:17" x14ac:dyDescent="0.25">
      <c r="A40" s="36"/>
      <c r="B40" s="100" t="s">
        <v>228</v>
      </c>
      <c r="C40" s="57"/>
      <c r="D40" s="155">
        <v>8</v>
      </c>
      <c r="E40" s="156">
        <v>0.14499999999999999</v>
      </c>
      <c r="F40" s="155"/>
      <c r="G40" s="155">
        <v>0</v>
      </c>
      <c r="H40" s="156">
        <v>0</v>
      </c>
      <c r="I40" s="155"/>
      <c r="J40" s="155">
        <v>8</v>
      </c>
      <c r="K40" s="156">
        <v>0.186</v>
      </c>
      <c r="L40" s="155"/>
      <c r="M40" s="122" t="s">
        <v>236</v>
      </c>
      <c r="N40" s="220" t="s">
        <v>236</v>
      </c>
      <c r="O40" s="155"/>
      <c r="P40" s="122" t="s">
        <v>236</v>
      </c>
      <c r="Q40" s="220" t="s">
        <v>236</v>
      </c>
    </row>
    <row r="41" spans="1:17" x14ac:dyDescent="0.25">
      <c r="A41" s="36"/>
      <c r="B41" s="99" t="s">
        <v>229</v>
      </c>
      <c r="C41" s="57"/>
      <c r="D41" s="158">
        <v>16</v>
      </c>
      <c r="E41" s="159">
        <v>0.29099999999999998</v>
      </c>
      <c r="F41" s="155"/>
      <c r="G41" s="243">
        <v>5</v>
      </c>
      <c r="H41" s="244">
        <v>0.41699999999999998</v>
      </c>
      <c r="I41" s="155"/>
      <c r="J41" s="243">
        <v>11</v>
      </c>
      <c r="K41" s="244">
        <v>0.25600000000000001</v>
      </c>
      <c r="L41" s="155"/>
      <c r="M41" s="128" t="s">
        <v>236</v>
      </c>
      <c r="N41" s="237" t="s">
        <v>236</v>
      </c>
      <c r="O41" s="155"/>
      <c r="P41" s="128" t="s">
        <v>236</v>
      </c>
      <c r="Q41" s="237" t="s">
        <v>236</v>
      </c>
    </row>
    <row r="42" spans="1:17" x14ac:dyDescent="0.25">
      <c r="A42" s="36"/>
      <c r="B42" s="100" t="s">
        <v>230</v>
      </c>
      <c r="C42" s="57"/>
      <c r="D42" s="155">
        <v>16</v>
      </c>
      <c r="E42" s="245">
        <v>0.29099999999999998</v>
      </c>
      <c r="F42" s="155"/>
      <c r="G42" s="155">
        <v>4</v>
      </c>
      <c r="H42" s="156">
        <v>0.33300000000000002</v>
      </c>
      <c r="I42" s="155"/>
      <c r="J42" s="155">
        <v>12</v>
      </c>
      <c r="K42" s="156">
        <v>0.27900000000000003</v>
      </c>
      <c r="L42" s="155"/>
      <c r="M42" s="122" t="s">
        <v>236</v>
      </c>
      <c r="N42" s="220" t="s">
        <v>236</v>
      </c>
      <c r="O42" s="155"/>
      <c r="P42" s="122" t="s">
        <v>236</v>
      </c>
      <c r="Q42" s="220" t="s">
        <v>236</v>
      </c>
    </row>
    <row r="43" spans="1:17" x14ac:dyDescent="0.25">
      <c r="A43" s="36"/>
      <c r="B43" s="99" t="s">
        <v>231</v>
      </c>
      <c r="C43" s="57"/>
      <c r="D43" s="158">
        <v>6</v>
      </c>
      <c r="E43" s="159">
        <v>0.109</v>
      </c>
      <c r="F43" s="155"/>
      <c r="G43" s="243">
        <v>2</v>
      </c>
      <c r="H43" s="244">
        <v>0.16700000000000001</v>
      </c>
      <c r="I43" s="155"/>
      <c r="J43" s="243">
        <v>4</v>
      </c>
      <c r="K43" s="244">
        <v>9.2999999999999999E-2</v>
      </c>
      <c r="L43" s="155"/>
      <c r="M43" s="128" t="s">
        <v>236</v>
      </c>
      <c r="N43" s="237" t="s">
        <v>236</v>
      </c>
      <c r="O43" s="155"/>
      <c r="P43" s="128" t="s">
        <v>236</v>
      </c>
      <c r="Q43" s="237" t="s">
        <v>236</v>
      </c>
    </row>
    <row r="44" spans="1:17" x14ac:dyDescent="0.25">
      <c r="A44" s="36"/>
      <c r="B44" s="100" t="s">
        <v>232</v>
      </c>
      <c r="C44" s="57"/>
      <c r="D44" s="155">
        <v>0</v>
      </c>
      <c r="E44" s="156">
        <v>0</v>
      </c>
      <c r="F44" s="155"/>
      <c r="G44" s="155">
        <v>0</v>
      </c>
      <c r="H44" s="156">
        <v>0</v>
      </c>
      <c r="I44" s="155"/>
      <c r="J44" s="155">
        <v>0</v>
      </c>
      <c r="K44" s="156">
        <v>0</v>
      </c>
      <c r="L44" s="155"/>
      <c r="M44" s="122" t="s">
        <v>236</v>
      </c>
      <c r="N44" s="220" t="s">
        <v>236</v>
      </c>
      <c r="O44" s="155"/>
      <c r="P44" s="122" t="s">
        <v>236</v>
      </c>
      <c r="Q44" s="220" t="s">
        <v>236</v>
      </c>
    </row>
    <row r="45" spans="1:17" x14ac:dyDescent="0.25">
      <c r="A45" s="36"/>
      <c r="B45" s="99" t="s">
        <v>233</v>
      </c>
      <c r="C45" s="57"/>
      <c r="D45" s="158">
        <v>1</v>
      </c>
      <c r="E45" s="159">
        <v>1.7999999999999999E-2</v>
      </c>
      <c r="F45" s="155"/>
      <c r="G45" s="243">
        <v>0</v>
      </c>
      <c r="H45" s="244">
        <v>0</v>
      </c>
      <c r="I45" s="155"/>
      <c r="J45" s="243">
        <v>1</v>
      </c>
      <c r="K45" s="244">
        <v>2.3E-2</v>
      </c>
      <c r="L45" s="155"/>
      <c r="M45" s="128" t="s">
        <v>236</v>
      </c>
      <c r="N45" s="237" t="s">
        <v>236</v>
      </c>
      <c r="O45" s="155"/>
      <c r="P45" s="128" t="s">
        <v>236</v>
      </c>
      <c r="Q45" s="237" t="s">
        <v>236</v>
      </c>
    </row>
    <row r="46" spans="1:17" x14ac:dyDescent="0.25">
      <c r="A46" s="36"/>
      <c r="B46" s="100" t="s">
        <v>234</v>
      </c>
      <c r="C46" s="57"/>
      <c r="D46" s="155">
        <v>1</v>
      </c>
      <c r="E46" s="156">
        <v>1.7999999999999999E-2</v>
      </c>
      <c r="F46" s="155"/>
      <c r="G46" s="155">
        <v>0</v>
      </c>
      <c r="H46" s="156">
        <v>0</v>
      </c>
      <c r="I46" s="155"/>
      <c r="J46" s="155">
        <v>1</v>
      </c>
      <c r="K46" s="156">
        <v>2.3E-2</v>
      </c>
      <c r="L46" s="155"/>
      <c r="M46" s="122" t="s">
        <v>236</v>
      </c>
      <c r="N46" s="220" t="s">
        <v>236</v>
      </c>
      <c r="O46" s="155"/>
      <c r="P46" s="122" t="s">
        <v>236</v>
      </c>
      <c r="Q46" s="220" t="s">
        <v>236</v>
      </c>
    </row>
    <row r="47" spans="1:17" x14ac:dyDescent="0.25">
      <c r="A47" s="36"/>
      <c r="B47" s="100"/>
      <c r="C47" s="57"/>
      <c r="D47" s="107"/>
      <c r="E47" s="228"/>
      <c r="F47" s="105"/>
      <c r="G47" s="107"/>
      <c r="H47" s="228"/>
      <c r="I47" s="105"/>
      <c r="J47" s="107"/>
      <c r="K47" s="228"/>
      <c r="L47" s="105"/>
      <c r="M47" s="107"/>
      <c r="N47" s="228"/>
      <c r="O47" s="5"/>
      <c r="P47" s="107"/>
      <c r="Q47" s="228"/>
    </row>
    <row r="48" spans="1:17" x14ac:dyDescent="0.25">
      <c r="A48" s="36"/>
      <c r="B48" s="97" t="s">
        <v>238</v>
      </c>
      <c r="C48" s="66"/>
      <c r="D48" s="130">
        <v>29</v>
      </c>
      <c r="E48" s="223">
        <f>D48/D12</f>
        <v>0.20422535211267606</v>
      </c>
      <c r="F48" s="110"/>
      <c r="G48" s="130">
        <v>8</v>
      </c>
      <c r="H48" s="223">
        <f>G48/G12</f>
        <v>0.22222222222222221</v>
      </c>
      <c r="I48" s="132"/>
      <c r="J48" s="130">
        <v>21</v>
      </c>
      <c r="K48" s="223">
        <f>J48/J12</f>
        <v>0.20792079207920791</v>
      </c>
      <c r="L48" s="132"/>
      <c r="M48" s="130">
        <v>0</v>
      </c>
      <c r="N48" s="223">
        <f>M48/M12</f>
        <v>0</v>
      </c>
      <c r="O48" s="132"/>
      <c r="P48" s="130">
        <v>0</v>
      </c>
      <c r="Q48" s="223">
        <f>P48/P12</f>
        <v>0</v>
      </c>
    </row>
    <row r="49" spans="1:17" x14ac:dyDescent="0.25">
      <c r="A49" s="36"/>
      <c r="B49" s="99" t="s">
        <v>225</v>
      </c>
      <c r="C49" s="57"/>
      <c r="D49" s="158">
        <v>3</v>
      </c>
      <c r="E49" s="159">
        <v>0.10299999999999999</v>
      </c>
      <c r="F49" s="155"/>
      <c r="G49" s="243">
        <v>1</v>
      </c>
      <c r="H49" s="244">
        <v>0.125</v>
      </c>
      <c r="I49" s="155"/>
      <c r="J49" s="243">
        <v>2</v>
      </c>
      <c r="K49" s="244">
        <v>9.5000000000000001E-2</v>
      </c>
      <c r="L49" s="155"/>
      <c r="M49" s="128" t="s">
        <v>236</v>
      </c>
      <c r="N49" s="237" t="s">
        <v>236</v>
      </c>
      <c r="O49" s="155"/>
      <c r="P49" s="128" t="s">
        <v>236</v>
      </c>
      <c r="Q49" s="237" t="s">
        <v>236</v>
      </c>
    </row>
    <row r="50" spans="1:17" x14ac:dyDescent="0.25">
      <c r="A50" s="36"/>
      <c r="B50" s="100" t="s">
        <v>226</v>
      </c>
      <c r="C50" s="57"/>
      <c r="D50" s="155">
        <v>3</v>
      </c>
      <c r="E50" s="156">
        <v>0.10299999999999999</v>
      </c>
      <c r="F50" s="155"/>
      <c r="G50" s="155">
        <v>1</v>
      </c>
      <c r="H50" s="156">
        <v>0.125</v>
      </c>
      <c r="I50" s="155"/>
      <c r="J50" s="155">
        <v>2</v>
      </c>
      <c r="K50" s="156">
        <v>9.5000000000000001E-2</v>
      </c>
      <c r="L50" s="155"/>
      <c r="M50" s="122" t="s">
        <v>236</v>
      </c>
      <c r="N50" s="220" t="s">
        <v>236</v>
      </c>
      <c r="O50" s="155"/>
      <c r="P50" s="122" t="s">
        <v>236</v>
      </c>
      <c r="Q50" s="220" t="s">
        <v>236</v>
      </c>
    </row>
    <row r="51" spans="1:17" x14ac:dyDescent="0.25">
      <c r="A51" s="36"/>
      <c r="B51" s="99" t="s">
        <v>227</v>
      </c>
      <c r="C51" s="57"/>
      <c r="D51" s="158">
        <v>4</v>
      </c>
      <c r="E51" s="159">
        <v>0.13800000000000001</v>
      </c>
      <c r="F51" s="155"/>
      <c r="G51" s="243">
        <v>2</v>
      </c>
      <c r="H51" s="244">
        <v>0.25</v>
      </c>
      <c r="I51" s="155"/>
      <c r="J51" s="243">
        <v>2</v>
      </c>
      <c r="K51" s="244">
        <v>9.5000000000000001E-2</v>
      </c>
      <c r="L51" s="155"/>
      <c r="M51" s="128" t="s">
        <v>236</v>
      </c>
      <c r="N51" s="237" t="s">
        <v>236</v>
      </c>
      <c r="O51" s="155"/>
      <c r="P51" s="128" t="s">
        <v>236</v>
      </c>
      <c r="Q51" s="237" t="s">
        <v>236</v>
      </c>
    </row>
    <row r="52" spans="1:17" x14ac:dyDescent="0.25">
      <c r="A52" s="36"/>
      <c r="B52" s="100" t="s">
        <v>228</v>
      </c>
      <c r="C52" s="57"/>
      <c r="D52" s="155">
        <v>3</v>
      </c>
      <c r="E52" s="156">
        <v>0.10299999999999999</v>
      </c>
      <c r="F52" s="155"/>
      <c r="G52" s="155">
        <v>1</v>
      </c>
      <c r="H52" s="156">
        <v>0.125</v>
      </c>
      <c r="I52" s="155"/>
      <c r="J52" s="155">
        <v>2</v>
      </c>
      <c r="K52" s="156">
        <v>9.5000000000000001E-2</v>
      </c>
      <c r="L52" s="155"/>
      <c r="M52" s="122" t="s">
        <v>236</v>
      </c>
      <c r="N52" s="220" t="s">
        <v>236</v>
      </c>
      <c r="O52" s="155"/>
      <c r="P52" s="122" t="s">
        <v>236</v>
      </c>
      <c r="Q52" s="220" t="s">
        <v>236</v>
      </c>
    </row>
    <row r="53" spans="1:17" x14ac:dyDescent="0.25">
      <c r="A53" s="36"/>
      <c r="B53" s="99" t="s">
        <v>229</v>
      </c>
      <c r="C53" s="57"/>
      <c r="D53" s="158">
        <v>8</v>
      </c>
      <c r="E53" s="159">
        <v>0.27600000000000002</v>
      </c>
      <c r="F53" s="155"/>
      <c r="G53" s="243">
        <v>1</v>
      </c>
      <c r="H53" s="244">
        <v>0.125</v>
      </c>
      <c r="I53" s="155"/>
      <c r="J53" s="243">
        <v>7</v>
      </c>
      <c r="K53" s="244">
        <v>0.33300000000000002</v>
      </c>
      <c r="L53" s="155"/>
      <c r="M53" s="128" t="s">
        <v>236</v>
      </c>
      <c r="N53" s="237" t="s">
        <v>236</v>
      </c>
      <c r="O53" s="155"/>
      <c r="P53" s="128" t="s">
        <v>236</v>
      </c>
      <c r="Q53" s="237" t="s">
        <v>236</v>
      </c>
    </row>
    <row r="54" spans="1:17" x14ac:dyDescent="0.25">
      <c r="A54" s="36"/>
      <c r="B54" s="100" t="s">
        <v>230</v>
      </c>
      <c r="C54" s="57"/>
      <c r="D54" s="155">
        <v>5</v>
      </c>
      <c r="E54" s="156">
        <v>0.17199999999999999</v>
      </c>
      <c r="F54" s="155"/>
      <c r="G54" s="155">
        <v>1</v>
      </c>
      <c r="H54" s="156">
        <v>0.125</v>
      </c>
      <c r="I54" s="155"/>
      <c r="J54" s="155">
        <v>4</v>
      </c>
      <c r="K54" s="156">
        <v>0.19</v>
      </c>
      <c r="L54" s="155"/>
      <c r="M54" s="122" t="s">
        <v>236</v>
      </c>
      <c r="N54" s="220" t="s">
        <v>236</v>
      </c>
      <c r="O54" s="155"/>
      <c r="P54" s="122" t="s">
        <v>236</v>
      </c>
      <c r="Q54" s="220" t="s">
        <v>236</v>
      </c>
    </row>
    <row r="55" spans="1:17" x14ac:dyDescent="0.25">
      <c r="A55" s="36"/>
      <c r="B55" s="99" t="s">
        <v>231</v>
      </c>
      <c r="C55" s="57"/>
      <c r="D55" s="158">
        <v>1</v>
      </c>
      <c r="E55" s="159">
        <v>3.4000000000000002E-2</v>
      </c>
      <c r="F55" s="155"/>
      <c r="G55" s="243">
        <v>1</v>
      </c>
      <c r="H55" s="244">
        <v>0.125</v>
      </c>
      <c r="I55" s="155"/>
      <c r="J55" s="243">
        <v>0</v>
      </c>
      <c r="K55" s="244">
        <v>0</v>
      </c>
      <c r="L55" s="155"/>
      <c r="M55" s="128" t="s">
        <v>236</v>
      </c>
      <c r="N55" s="237" t="s">
        <v>236</v>
      </c>
      <c r="O55" s="155"/>
      <c r="P55" s="128" t="s">
        <v>236</v>
      </c>
      <c r="Q55" s="237" t="s">
        <v>236</v>
      </c>
    </row>
    <row r="56" spans="1:17" x14ac:dyDescent="0.25">
      <c r="A56" s="36"/>
      <c r="B56" s="100" t="s">
        <v>232</v>
      </c>
      <c r="C56" s="57"/>
      <c r="D56" s="155">
        <v>1</v>
      </c>
      <c r="E56" s="156">
        <v>3.4000000000000002E-2</v>
      </c>
      <c r="F56" s="155"/>
      <c r="G56" s="155">
        <v>0</v>
      </c>
      <c r="H56" s="156">
        <v>0</v>
      </c>
      <c r="I56" s="155"/>
      <c r="J56" s="155">
        <v>1</v>
      </c>
      <c r="K56" s="156">
        <v>4.8000000000000001E-2</v>
      </c>
      <c r="L56" s="155"/>
      <c r="M56" s="122" t="s">
        <v>236</v>
      </c>
      <c r="N56" s="220" t="s">
        <v>236</v>
      </c>
      <c r="O56" s="155"/>
      <c r="P56" s="122" t="s">
        <v>236</v>
      </c>
      <c r="Q56" s="220" t="s">
        <v>236</v>
      </c>
    </row>
    <row r="57" spans="1:17" x14ac:dyDescent="0.25">
      <c r="A57" s="36"/>
      <c r="B57" s="99" t="s">
        <v>233</v>
      </c>
      <c r="C57" s="57"/>
      <c r="D57" s="158">
        <v>1</v>
      </c>
      <c r="E57" s="159">
        <v>3.4000000000000002E-2</v>
      </c>
      <c r="F57" s="155"/>
      <c r="G57" s="243">
        <v>0</v>
      </c>
      <c r="H57" s="244">
        <v>0</v>
      </c>
      <c r="I57" s="155"/>
      <c r="J57" s="243">
        <v>1</v>
      </c>
      <c r="K57" s="244">
        <v>4.8000000000000001E-2</v>
      </c>
      <c r="L57" s="155"/>
      <c r="M57" s="128" t="s">
        <v>236</v>
      </c>
      <c r="N57" s="237" t="s">
        <v>236</v>
      </c>
      <c r="O57" s="155"/>
      <c r="P57" s="128" t="s">
        <v>236</v>
      </c>
      <c r="Q57" s="237" t="s">
        <v>236</v>
      </c>
    </row>
    <row r="58" spans="1:17" x14ac:dyDescent="0.25">
      <c r="A58" s="36"/>
      <c r="B58" s="100" t="s">
        <v>234</v>
      </c>
      <c r="C58" s="57"/>
      <c r="D58" s="155">
        <v>0</v>
      </c>
      <c r="E58" s="156">
        <v>0</v>
      </c>
      <c r="F58" s="155"/>
      <c r="G58" s="155">
        <v>0</v>
      </c>
      <c r="H58" s="156">
        <v>0</v>
      </c>
      <c r="I58" s="155"/>
      <c r="J58" s="155">
        <v>0</v>
      </c>
      <c r="K58" s="156">
        <v>0</v>
      </c>
      <c r="L58" s="155"/>
      <c r="M58" s="122" t="s">
        <v>236</v>
      </c>
      <c r="N58" s="220" t="s">
        <v>236</v>
      </c>
      <c r="O58" s="155"/>
      <c r="P58" s="122" t="s">
        <v>236</v>
      </c>
      <c r="Q58" s="220" t="s">
        <v>236</v>
      </c>
    </row>
    <row r="59" spans="1:17" x14ac:dyDescent="0.25">
      <c r="A59" s="36"/>
      <c r="B59" s="100"/>
      <c r="C59" s="57"/>
      <c r="D59" s="107"/>
      <c r="E59" s="228"/>
      <c r="F59" s="105"/>
      <c r="G59" s="107"/>
      <c r="H59" s="228"/>
      <c r="I59" s="105"/>
      <c r="J59" s="107"/>
      <c r="K59" s="228"/>
      <c r="L59" s="105"/>
      <c r="M59" s="107"/>
      <c r="N59" s="228"/>
      <c r="O59" s="5"/>
      <c r="P59" s="107"/>
      <c r="Q59" s="228"/>
    </row>
    <row r="60" spans="1:17" x14ac:dyDescent="0.25">
      <c r="A60" s="36"/>
      <c r="B60" s="97" t="s">
        <v>239</v>
      </c>
      <c r="C60" s="66"/>
      <c r="D60" s="130">
        <v>6</v>
      </c>
      <c r="E60" s="223">
        <f>D60/D12</f>
        <v>4.2253521126760563E-2</v>
      </c>
      <c r="F60" s="132"/>
      <c r="G60" s="130">
        <v>3</v>
      </c>
      <c r="H60" s="223">
        <f>G60/G12</f>
        <v>8.3333333333333329E-2</v>
      </c>
      <c r="I60" s="132"/>
      <c r="J60" s="130">
        <v>3</v>
      </c>
      <c r="K60" s="223">
        <f>J60/J12</f>
        <v>2.9702970297029702E-2</v>
      </c>
      <c r="L60" s="132"/>
      <c r="M60" s="130">
        <v>0</v>
      </c>
      <c r="N60" s="223">
        <f>M60/M12</f>
        <v>0</v>
      </c>
      <c r="O60" s="132"/>
      <c r="P60" s="130">
        <v>0</v>
      </c>
      <c r="Q60" s="223">
        <f>P60/P12</f>
        <v>0</v>
      </c>
    </row>
    <row r="61" spans="1:17" x14ac:dyDescent="0.25">
      <c r="A61" s="36"/>
      <c r="B61" s="99" t="s">
        <v>225</v>
      </c>
      <c r="C61" s="57"/>
      <c r="D61" s="158">
        <v>0</v>
      </c>
      <c r="E61" s="159">
        <v>0</v>
      </c>
      <c r="F61" s="155"/>
      <c r="G61" s="128" t="s">
        <v>93</v>
      </c>
      <c r="H61" s="237" t="s">
        <v>93</v>
      </c>
      <c r="I61" s="155"/>
      <c r="J61" s="128" t="s">
        <v>93</v>
      </c>
      <c r="K61" s="237" t="s">
        <v>93</v>
      </c>
      <c r="L61" s="155"/>
      <c r="M61" s="128" t="s">
        <v>236</v>
      </c>
      <c r="N61" s="237" t="s">
        <v>236</v>
      </c>
      <c r="O61" s="155"/>
      <c r="P61" s="128" t="s">
        <v>236</v>
      </c>
      <c r="Q61" s="237" t="s">
        <v>236</v>
      </c>
    </row>
    <row r="62" spans="1:17" x14ac:dyDescent="0.25">
      <c r="A62" s="36"/>
      <c r="B62" s="100" t="s">
        <v>226</v>
      </c>
      <c r="C62" s="57"/>
      <c r="D62" s="155">
        <v>1</v>
      </c>
      <c r="E62" s="156">
        <v>0.16700000000000001</v>
      </c>
      <c r="F62" s="155"/>
      <c r="G62" s="122" t="s">
        <v>93</v>
      </c>
      <c r="H62" s="220" t="s">
        <v>93</v>
      </c>
      <c r="I62" s="155"/>
      <c r="J62" s="122" t="s">
        <v>93</v>
      </c>
      <c r="K62" s="220" t="s">
        <v>93</v>
      </c>
      <c r="L62" s="155"/>
      <c r="M62" s="122" t="s">
        <v>236</v>
      </c>
      <c r="N62" s="220" t="s">
        <v>236</v>
      </c>
      <c r="O62" s="155"/>
      <c r="P62" s="122" t="s">
        <v>236</v>
      </c>
      <c r="Q62" s="220" t="s">
        <v>236</v>
      </c>
    </row>
    <row r="63" spans="1:17" x14ac:dyDescent="0.25">
      <c r="A63" s="36"/>
      <c r="B63" s="99" t="s">
        <v>227</v>
      </c>
      <c r="C63" s="57"/>
      <c r="D63" s="158">
        <v>0</v>
      </c>
      <c r="E63" s="159">
        <v>0</v>
      </c>
      <c r="F63" s="155"/>
      <c r="G63" s="128" t="s">
        <v>93</v>
      </c>
      <c r="H63" s="237" t="s">
        <v>93</v>
      </c>
      <c r="I63" s="155"/>
      <c r="J63" s="128" t="s">
        <v>93</v>
      </c>
      <c r="K63" s="237" t="s">
        <v>93</v>
      </c>
      <c r="L63" s="155"/>
      <c r="M63" s="128" t="s">
        <v>236</v>
      </c>
      <c r="N63" s="237" t="s">
        <v>236</v>
      </c>
      <c r="O63" s="155"/>
      <c r="P63" s="128" t="s">
        <v>236</v>
      </c>
      <c r="Q63" s="237" t="s">
        <v>236</v>
      </c>
    </row>
    <row r="64" spans="1:17" x14ac:dyDescent="0.25">
      <c r="A64" s="36"/>
      <c r="B64" s="100" t="s">
        <v>228</v>
      </c>
      <c r="C64" s="57"/>
      <c r="D64" s="155">
        <v>0</v>
      </c>
      <c r="E64" s="156">
        <v>0</v>
      </c>
      <c r="F64" s="155"/>
      <c r="G64" s="122" t="s">
        <v>93</v>
      </c>
      <c r="H64" s="220" t="s">
        <v>93</v>
      </c>
      <c r="I64" s="155"/>
      <c r="J64" s="122" t="s">
        <v>93</v>
      </c>
      <c r="K64" s="220" t="s">
        <v>93</v>
      </c>
      <c r="L64" s="155"/>
      <c r="M64" s="122" t="s">
        <v>236</v>
      </c>
      <c r="N64" s="220" t="s">
        <v>236</v>
      </c>
      <c r="O64" s="155"/>
      <c r="P64" s="122" t="s">
        <v>236</v>
      </c>
      <c r="Q64" s="220" t="s">
        <v>236</v>
      </c>
    </row>
    <row r="65" spans="1:17" x14ac:dyDescent="0.25">
      <c r="A65" s="36"/>
      <c r="B65" s="99" t="s">
        <v>229</v>
      </c>
      <c r="C65" s="57"/>
      <c r="D65" s="158">
        <v>3</v>
      </c>
      <c r="E65" s="159">
        <v>0.5</v>
      </c>
      <c r="F65" s="155"/>
      <c r="G65" s="128" t="s">
        <v>93</v>
      </c>
      <c r="H65" s="237" t="s">
        <v>93</v>
      </c>
      <c r="I65" s="155"/>
      <c r="J65" s="128" t="s">
        <v>93</v>
      </c>
      <c r="K65" s="237" t="s">
        <v>93</v>
      </c>
      <c r="L65" s="155"/>
      <c r="M65" s="128" t="s">
        <v>236</v>
      </c>
      <c r="N65" s="237" t="s">
        <v>236</v>
      </c>
      <c r="O65" s="155"/>
      <c r="P65" s="128" t="s">
        <v>236</v>
      </c>
      <c r="Q65" s="237" t="s">
        <v>236</v>
      </c>
    </row>
    <row r="66" spans="1:17" x14ac:dyDescent="0.25">
      <c r="A66" s="36"/>
      <c r="B66" s="100" t="s">
        <v>230</v>
      </c>
      <c r="C66" s="57"/>
      <c r="D66" s="155">
        <v>1</v>
      </c>
      <c r="E66" s="156">
        <v>0.16700000000000001</v>
      </c>
      <c r="F66" s="155"/>
      <c r="G66" s="122" t="s">
        <v>93</v>
      </c>
      <c r="H66" s="220" t="s">
        <v>93</v>
      </c>
      <c r="I66" s="155"/>
      <c r="J66" s="122" t="s">
        <v>93</v>
      </c>
      <c r="K66" s="220" t="s">
        <v>93</v>
      </c>
      <c r="L66" s="155"/>
      <c r="M66" s="122" t="s">
        <v>236</v>
      </c>
      <c r="N66" s="220" t="s">
        <v>236</v>
      </c>
      <c r="O66" s="155"/>
      <c r="P66" s="122" t="s">
        <v>236</v>
      </c>
      <c r="Q66" s="220" t="s">
        <v>236</v>
      </c>
    </row>
    <row r="67" spans="1:17" x14ac:dyDescent="0.25">
      <c r="A67" s="36"/>
      <c r="B67" s="99" t="s">
        <v>231</v>
      </c>
      <c r="C67" s="57"/>
      <c r="D67" s="158">
        <v>1</v>
      </c>
      <c r="E67" s="159">
        <v>0.16700000000000001</v>
      </c>
      <c r="F67" s="155"/>
      <c r="G67" s="128" t="s">
        <v>93</v>
      </c>
      <c r="H67" s="237" t="s">
        <v>93</v>
      </c>
      <c r="I67" s="155"/>
      <c r="J67" s="128" t="s">
        <v>93</v>
      </c>
      <c r="K67" s="237" t="s">
        <v>93</v>
      </c>
      <c r="L67" s="155"/>
      <c r="M67" s="128" t="s">
        <v>236</v>
      </c>
      <c r="N67" s="237" t="s">
        <v>236</v>
      </c>
      <c r="O67" s="155"/>
      <c r="P67" s="128" t="s">
        <v>236</v>
      </c>
      <c r="Q67" s="237" t="s">
        <v>236</v>
      </c>
    </row>
    <row r="68" spans="1:17" x14ac:dyDescent="0.25">
      <c r="A68" s="36"/>
      <c r="B68" s="100" t="s">
        <v>232</v>
      </c>
      <c r="C68" s="57"/>
      <c r="D68" s="155">
        <v>0</v>
      </c>
      <c r="E68" s="156">
        <v>0</v>
      </c>
      <c r="F68" s="155"/>
      <c r="G68" s="122" t="s">
        <v>93</v>
      </c>
      <c r="H68" s="220" t="s">
        <v>93</v>
      </c>
      <c r="I68" s="155"/>
      <c r="J68" s="122" t="s">
        <v>93</v>
      </c>
      <c r="K68" s="220" t="s">
        <v>93</v>
      </c>
      <c r="L68" s="155"/>
      <c r="M68" s="122" t="s">
        <v>236</v>
      </c>
      <c r="N68" s="220" t="s">
        <v>236</v>
      </c>
      <c r="O68" s="155"/>
      <c r="P68" s="122" t="s">
        <v>236</v>
      </c>
      <c r="Q68" s="220" t="s">
        <v>236</v>
      </c>
    </row>
    <row r="69" spans="1:17" x14ac:dyDescent="0.25">
      <c r="A69" s="36"/>
      <c r="B69" s="99" t="s">
        <v>233</v>
      </c>
      <c r="C69" s="57"/>
      <c r="D69" s="158">
        <v>0</v>
      </c>
      <c r="E69" s="159">
        <v>0</v>
      </c>
      <c r="F69" s="155"/>
      <c r="G69" s="128" t="s">
        <v>93</v>
      </c>
      <c r="H69" s="237" t="s">
        <v>93</v>
      </c>
      <c r="I69" s="155"/>
      <c r="J69" s="128" t="s">
        <v>93</v>
      </c>
      <c r="K69" s="237" t="s">
        <v>93</v>
      </c>
      <c r="L69" s="155"/>
      <c r="M69" s="128" t="s">
        <v>236</v>
      </c>
      <c r="N69" s="237" t="s">
        <v>236</v>
      </c>
      <c r="O69" s="155"/>
      <c r="P69" s="128" t="s">
        <v>236</v>
      </c>
      <c r="Q69" s="237" t="s">
        <v>236</v>
      </c>
    </row>
    <row r="70" spans="1:17" x14ac:dyDescent="0.25">
      <c r="A70" s="36"/>
      <c r="B70" s="100" t="s">
        <v>234</v>
      </c>
      <c r="C70" s="57"/>
      <c r="D70" s="155">
        <v>0</v>
      </c>
      <c r="E70" s="156">
        <v>0</v>
      </c>
      <c r="F70" s="155"/>
      <c r="G70" s="122" t="s">
        <v>93</v>
      </c>
      <c r="H70" s="220" t="s">
        <v>93</v>
      </c>
      <c r="I70" s="155"/>
      <c r="J70" s="122" t="s">
        <v>93</v>
      </c>
      <c r="K70" s="220" t="s">
        <v>93</v>
      </c>
      <c r="L70" s="155"/>
      <c r="M70" s="122" t="s">
        <v>236</v>
      </c>
      <c r="N70" s="220" t="s">
        <v>236</v>
      </c>
      <c r="O70" s="155"/>
      <c r="P70" s="122" t="s">
        <v>236</v>
      </c>
      <c r="Q70" s="220" t="s">
        <v>236</v>
      </c>
    </row>
    <row r="71" spans="1:17" x14ac:dyDescent="0.25">
      <c r="A71" s="36"/>
      <c r="B71" s="100"/>
      <c r="C71" s="57"/>
      <c r="D71" s="107"/>
      <c r="E71" s="228"/>
      <c r="F71" s="105"/>
      <c r="G71" s="107"/>
      <c r="H71" s="228"/>
      <c r="I71" s="105"/>
      <c r="J71" s="107"/>
      <c r="K71" s="228"/>
      <c r="L71" s="105"/>
      <c r="M71" s="107"/>
      <c r="N71" s="228"/>
      <c r="O71" s="5"/>
      <c r="P71" s="107"/>
      <c r="Q71" s="228"/>
    </row>
    <row r="72" spans="1:17" x14ac:dyDescent="0.25">
      <c r="A72" s="36"/>
      <c r="B72" s="97" t="s">
        <v>240</v>
      </c>
      <c r="C72" s="66"/>
      <c r="D72" s="130">
        <v>49</v>
      </c>
      <c r="E72" s="223">
        <f>D72/D12</f>
        <v>0.34507042253521125</v>
      </c>
      <c r="F72" s="132"/>
      <c r="G72" s="130">
        <v>12</v>
      </c>
      <c r="H72" s="223">
        <f>G72/G12</f>
        <v>0.33333333333333331</v>
      </c>
      <c r="I72" s="132"/>
      <c r="J72" s="130">
        <v>32</v>
      </c>
      <c r="K72" s="223">
        <f>J72/J12</f>
        <v>0.31683168316831684</v>
      </c>
      <c r="L72" s="132"/>
      <c r="M72" s="130">
        <v>3</v>
      </c>
      <c r="N72" s="223">
        <f>M72/M12</f>
        <v>1</v>
      </c>
      <c r="O72" s="132"/>
      <c r="P72" s="130">
        <v>2</v>
      </c>
      <c r="Q72" s="223">
        <f>P72/P12</f>
        <v>1</v>
      </c>
    </row>
    <row r="73" spans="1:17" x14ac:dyDescent="0.25">
      <c r="A73" s="36"/>
      <c r="B73" s="99" t="s">
        <v>225</v>
      </c>
      <c r="C73" s="57"/>
      <c r="D73" s="243">
        <v>4</v>
      </c>
      <c r="E73" s="244">
        <v>8.2000000000000003E-2</v>
      </c>
      <c r="F73" s="155"/>
      <c r="G73" s="243">
        <v>0</v>
      </c>
      <c r="H73" s="244">
        <v>0</v>
      </c>
      <c r="I73" s="155"/>
      <c r="J73" s="243">
        <v>3</v>
      </c>
      <c r="K73" s="244">
        <v>9.4E-2</v>
      </c>
      <c r="L73" s="155"/>
      <c r="M73" s="128" t="s">
        <v>93</v>
      </c>
      <c r="N73" s="237" t="s">
        <v>93</v>
      </c>
      <c r="O73" s="155"/>
      <c r="P73" s="128" t="s">
        <v>93</v>
      </c>
      <c r="Q73" s="237" t="s">
        <v>93</v>
      </c>
    </row>
    <row r="74" spans="1:17" x14ac:dyDescent="0.25">
      <c r="A74" s="36"/>
      <c r="B74" s="100" t="s">
        <v>226</v>
      </c>
      <c r="C74" s="57"/>
      <c r="D74" s="155">
        <v>6</v>
      </c>
      <c r="E74" s="156">
        <v>0.122</v>
      </c>
      <c r="F74" s="155"/>
      <c r="G74" s="155">
        <v>1</v>
      </c>
      <c r="H74" s="156">
        <v>8.3000000000000004E-2</v>
      </c>
      <c r="I74" s="155"/>
      <c r="J74" s="155">
        <v>5</v>
      </c>
      <c r="K74" s="156">
        <v>0.156</v>
      </c>
      <c r="L74" s="155"/>
      <c r="M74" s="122" t="s">
        <v>93</v>
      </c>
      <c r="N74" s="220" t="s">
        <v>93</v>
      </c>
      <c r="O74" s="155"/>
      <c r="P74" s="122" t="s">
        <v>93</v>
      </c>
      <c r="Q74" s="220" t="s">
        <v>93</v>
      </c>
    </row>
    <row r="75" spans="1:17" x14ac:dyDescent="0.25">
      <c r="A75" s="36"/>
      <c r="B75" s="99" t="s">
        <v>227</v>
      </c>
      <c r="C75" s="57"/>
      <c r="D75" s="243">
        <v>8</v>
      </c>
      <c r="E75" s="244">
        <v>0.16300000000000001</v>
      </c>
      <c r="F75" s="155"/>
      <c r="G75" s="243">
        <v>1</v>
      </c>
      <c r="H75" s="244">
        <v>8.3000000000000004E-2</v>
      </c>
      <c r="I75" s="155"/>
      <c r="J75" s="243">
        <v>4</v>
      </c>
      <c r="K75" s="244">
        <v>0.125</v>
      </c>
      <c r="L75" s="155"/>
      <c r="M75" s="128" t="s">
        <v>93</v>
      </c>
      <c r="N75" s="237" t="s">
        <v>93</v>
      </c>
      <c r="O75" s="155"/>
      <c r="P75" s="128" t="s">
        <v>93</v>
      </c>
      <c r="Q75" s="237" t="s">
        <v>93</v>
      </c>
    </row>
    <row r="76" spans="1:17" x14ac:dyDescent="0.25">
      <c r="A76" s="36"/>
      <c r="B76" s="100" t="s">
        <v>228</v>
      </c>
      <c r="C76" s="57"/>
      <c r="D76" s="155">
        <v>12</v>
      </c>
      <c r="E76" s="156">
        <v>0.245</v>
      </c>
      <c r="F76" s="155"/>
      <c r="G76" s="155">
        <v>3</v>
      </c>
      <c r="H76" s="156">
        <v>0.25</v>
      </c>
      <c r="I76" s="155"/>
      <c r="J76" s="155">
        <v>9</v>
      </c>
      <c r="K76" s="156">
        <v>0.28100000000000003</v>
      </c>
      <c r="L76" s="155"/>
      <c r="M76" s="122" t="s">
        <v>93</v>
      </c>
      <c r="N76" s="220" t="s">
        <v>93</v>
      </c>
      <c r="O76" s="155"/>
      <c r="P76" s="122" t="s">
        <v>93</v>
      </c>
      <c r="Q76" s="220" t="s">
        <v>93</v>
      </c>
    </row>
    <row r="77" spans="1:17" x14ac:dyDescent="0.25">
      <c r="A77" s="36"/>
      <c r="B77" s="99" t="s">
        <v>229</v>
      </c>
      <c r="C77" s="57"/>
      <c r="D77" s="243">
        <v>9</v>
      </c>
      <c r="E77" s="244">
        <v>0.184</v>
      </c>
      <c r="F77" s="155"/>
      <c r="G77" s="243">
        <v>4</v>
      </c>
      <c r="H77" s="244">
        <v>0.33300000000000002</v>
      </c>
      <c r="I77" s="155"/>
      <c r="J77" s="243">
        <v>5</v>
      </c>
      <c r="K77" s="244">
        <v>0.156</v>
      </c>
      <c r="L77" s="155"/>
      <c r="M77" s="128" t="s">
        <v>93</v>
      </c>
      <c r="N77" s="237" t="s">
        <v>93</v>
      </c>
      <c r="O77" s="155"/>
      <c r="P77" s="128" t="s">
        <v>93</v>
      </c>
      <c r="Q77" s="237" t="s">
        <v>93</v>
      </c>
    </row>
    <row r="78" spans="1:17" x14ac:dyDescent="0.25">
      <c r="A78" s="36"/>
      <c r="B78" s="100" t="s">
        <v>230</v>
      </c>
      <c r="C78" s="57"/>
      <c r="D78" s="155">
        <v>7</v>
      </c>
      <c r="E78" s="156">
        <v>0.14299999999999999</v>
      </c>
      <c r="F78" s="155"/>
      <c r="G78" s="155">
        <v>3</v>
      </c>
      <c r="H78" s="156">
        <v>0.25</v>
      </c>
      <c r="I78" s="155"/>
      <c r="J78" s="155">
        <v>4</v>
      </c>
      <c r="K78" s="156">
        <v>0.125</v>
      </c>
      <c r="L78" s="155"/>
      <c r="M78" s="122" t="s">
        <v>93</v>
      </c>
      <c r="N78" s="220" t="s">
        <v>93</v>
      </c>
      <c r="O78" s="155"/>
      <c r="P78" s="122" t="s">
        <v>93</v>
      </c>
      <c r="Q78" s="220" t="s">
        <v>93</v>
      </c>
    </row>
    <row r="79" spans="1:17" x14ac:dyDescent="0.25">
      <c r="A79" s="36"/>
      <c r="B79" s="99" t="s">
        <v>231</v>
      </c>
      <c r="C79" s="57"/>
      <c r="D79" s="243">
        <v>2</v>
      </c>
      <c r="E79" s="244">
        <v>4.1000000000000002E-2</v>
      </c>
      <c r="F79" s="155"/>
      <c r="G79" s="243">
        <v>0</v>
      </c>
      <c r="H79" s="244">
        <v>0</v>
      </c>
      <c r="I79" s="155"/>
      <c r="J79" s="243">
        <v>1</v>
      </c>
      <c r="K79" s="244">
        <v>3.1E-2</v>
      </c>
      <c r="L79" s="155"/>
      <c r="M79" s="128" t="s">
        <v>93</v>
      </c>
      <c r="N79" s="237" t="s">
        <v>93</v>
      </c>
      <c r="O79" s="155"/>
      <c r="P79" s="128" t="s">
        <v>93</v>
      </c>
      <c r="Q79" s="237" t="s">
        <v>93</v>
      </c>
    </row>
    <row r="80" spans="1:17" x14ac:dyDescent="0.25">
      <c r="A80" s="36"/>
      <c r="B80" s="100" t="s">
        <v>232</v>
      </c>
      <c r="C80" s="57"/>
      <c r="D80" s="155">
        <v>1</v>
      </c>
      <c r="E80" s="156">
        <v>0.02</v>
      </c>
      <c r="F80" s="155"/>
      <c r="G80" s="155">
        <v>0</v>
      </c>
      <c r="H80" s="156">
        <v>0</v>
      </c>
      <c r="I80" s="155"/>
      <c r="J80" s="155">
        <v>1</v>
      </c>
      <c r="K80" s="156">
        <v>3.1E-2</v>
      </c>
      <c r="L80" s="155"/>
      <c r="M80" s="122" t="s">
        <v>93</v>
      </c>
      <c r="N80" s="220" t="s">
        <v>93</v>
      </c>
      <c r="O80" s="155"/>
      <c r="P80" s="122" t="s">
        <v>93</v>
      </c>
      <c r="Q80" s="220" t="s">
        <v>93</v>
      </c>
    </row>
    <row r="81" spans="1:17" x14ac:dyDescent="0.25">
      <c r="A81" s="36"/>
      <c r="B81" s="99" t="s">
        <v>233</v>
      </c>
      <c r="C81" s="57"/>
      <c r="D81" s="243">
        <v>0</v>
      </c>
      <c r="E81" s="244">
        <v>0</v>
      </c>
      <c r="F81" s="155"/>
      <c r="G81" s="243">
        <v>0</v>
      </c>
      <c r="H81" s="244">
        <v>0</v>
      </c>
      <c r="I81" s="155"/>
      <c r="J81" s="243">
        <v>0</v>
      </c>
      <c r="K81" s="244">
        <v>0</v>
      </c>
      <c r="L81" s="155"/>
      <c r="M81" s="128" t="s">
        <v>93</v>
      </c>
      <c r="N81" s="237" t="s">
        <v>93</v>
      </c>
      <c r="O81" s="155"/>
      <c r="P81" s="128" t="s">
        <v>93</v>
      </c>
      <c r="Q81" s="237" t="s">
        <v>93</v>
      </c>
    </row>
    <row r="82" spans="1:17" x14ac:dyDescent="0.25">
      <c r="A82" s="36"/>
      <c r="B82" s="100" t="s">
        <v>234</v>
      </c>
      <c r="C82" s="57"/>
      <c r="D82" s="155">
        <v>0</v>
      </c>
      <c r="E82" s="156">
        <v>0</v>
      </c>
      <c r="F82" s="155"/>
      <c r="G82" s="155">
        <v>0</v>
      </c>
      <c r="H82" s="156">
        <v>0</v>
      </c>
      <c r="I82" s="155"/>
      <c r="J82" s="155">
        <v>0</v>
      </c>
      <c r="K82" s="156">
        <v>0</v>
      </c>
      <c r="L82" s="155"/>
      <c r="M82" s="122" t="s">
        <v>93</v>
      </c>
      <c r="N82" s="220" t="s">
        <v>93</v>
      </c>
      <c r="O82" s="155"/>
      <c r="P82" s="122" t="s">
        <v>93</v>
      </c>
      <c r="Q82" s="220" t="s">
        <v>93</v>
      </c>
    </row>
    <row r="83" spans="1:17" x14ac:dyDescent="0.25">
      <c r="A83" s="36"/>
      <c r="B83" s="36"/>
      <c r="C83" s="36"/>
      <c r="D83" s="107"/>
      <c r="E83" s="228"/>
      <c r="F83" s="107"/>
      <c r="G83" s="107"/>
      <c r="H83" s="228"/>
      <c r="I83" s="113"/>
      <c r="J83" s="107"/>
      <c r="K83" s="228"/>
      <c r="L83" s="107"/>
      <c r="M83" s="107"/>
      <c r="N83" s="228"/>
      <c r="O83" s="37"/>
      <c r="P83" s="107"/>
      <c r="Q83" s="228"/>
    </row>
    <row r="84" spans="1:17" ht="26.25" x14ac:dyDescent="0.25">
      <c r="A84" s="36"/>
      <c r="B84" s="101" t="s">
        <v>242</v>
      </c>
      <c r="C84" s="66"/>
      <c r="D84" s="130">
        <v>28</v>
      </c>
      <c r="E84" s="223">
        <f>D84/D12</f>
        <v>0.19718309859154928</v>
      </c>
      <c r="F84" s="132"/>
      <c r="G84" s="130">
        <v>6</v>
      </c>
      <c r="H84" s="223">
        <f>G84/G12</f>
        <v>0.16666666666666666</v>
      </c>
      <c r="I84" s="132"/>
      <c r="J84" s="130">
        <v>21</v>
      </c>
      <c r="K84" s="223">
        <f>J84/J12</f>
        <v>0.20792079207920791</v>
      </c>
      <c r="L84" s="132"/>
      <c r="M84" s="130">
        <v>0</v>
      </c>
      <c r="N84" s="223">
        <f>M84/M12</f>
        <v>0</v>
      </c>
      <c r="O84" s="37"/>
      <c r="P84" s="130">
        <v>1</v>
      </c>
      <c r="Q84" s="223">
        <f>P84/P12</f>
        <v>0.5</v>
      </c>
    </row>
    <row r="85" spans="1:17" x14ac:dyDescent="0.25">
      <c r="B85" s="99" t="s">
        <v>225</v>
      </c>
      <c r="C85" s="57"/>
      <c r="D85" s="243">
        <v>0</v>
      </c>
      <c r="E85" s="244">
        <v>0</v>
      </c>
      <c r="F85" s="155"/>
      <c r="G85" s="243">
        <v>0</v>
      </c>
      <c r="H85" s="244">
        <v>0</v>
      </c>
      <c r="I85" s="155"/>
      <c r="J85" s="243">
        <v>0</v>
      </c>
      <c r="K85" s="244">
        <v>0</v>
      </c>
      <c r="L85" s="155"/>
      <c r="M85" s="128" t="s">
        <v>236</v>
      </c>
      <c r="N85" s="237" t="s">
        <v>236</v>
      </c>
      <c r="O85" s="155"/>
      <c r="P85" s="128" t="s">
        <v>93</v>
      </c>
      <c r="Q85" s="237" t="s">
        <v>93</v>
      </c>
    </row>
    <row r="86" spans="1:17" x14ac:dyDescent="0.25">
      <c r="B86" s="100" t="s">
        <v>226</v>
      </c>
      <c r="C86" s="57"/>
      <c r="D86" s="155">
        <v>1</v>
      </c>
      <c r="E86" s="156">
        <v>3.5999999999999997E-2</v>
      </c>
      <c r="F86" s="155"/>
      <c r="G86" s="155">
        <v>0</v>
      </c>
      <c r="H86" s="156">
        <v>0</v>
      </c>
      <c r="I86" s="155"/>
      <c r="J86" s="155">
        <v>0</v>
      </c>
      <c r="K86" s="156">
        <v>0</v>
      </c>
      <c r="L86" s="155"/>
      <c r="M86" s="122" t="s">
        <v>236</v>
      </c>
      <c r="N86" s="220" t="s">
        <v>236</v>
      </c>
      <c r="O86" s="155"/>
      <c r="P86" s="122" t="s">
        <v>93</v>
      </c>
      <c r="Q86" s="220" t="s">
        <v>93</v>
      </c>
    </row>
    <row r="87" spans="1:17" x14ac:dyDescent="0.25">
      <c r="B87" s="99" t="s">
        <v>227</v>
      </c>
      <c r="C87" s="57"/>
      <c r="D87" s="243">
        <v>0</v>
      </c>
      <c r="E87" s="244">
        <v>0</v>
      </c>
      <c r="F87" s="155"/>
      <c r="G87" s="243">
        <v>0</v>
      </c>
      <c r="H87" s="244">
        <v>0</v>
      </c>
      <c r="I87" s="155"/>
      <c r="J87" s="243">
        <v>0</v>
      </c>
      <c r="K87" s="244">
        <v>0</v>
      </c>
      <c r="L87" s="155"/>
      <c r="M87" s="128" t="s">
        <v>236</v>
      </c>
      <c r="N87" s="237" t="s">
        <v>236</v>
      </c>
      <c r="O87" s="155"/>
      <c r="P87" s="128" t="s">
        <v>93</v>
      </c>
      <c r="Q87" s="237" t="s">
        <v>93</v>
      </c>
    </row>
    <row r="88" spans="1:17" x14ac:dyDescent="0.25">
      <c r="B88" s="100" t="s">
        <v>228</v>
      </c>
      <c r="C88" s="57"/>
      <c r="D88" s="155">
        <v>0</v>
      </c>
      <c r="E88" s="156">
        <v>0</v>
      </c>
      <c r="F88" s="155"/>
      <c r="G88" s="155">
        <v>0</v>
      </c>
      <c r="H88" s="156">
        <v>0</v>
      </c>
      <c r="I88" s="155"/>
      <c r="J88" s="155">
        <v>0</v>
      </c>
      <c r="K88" s="156">
        <v>0</v>
      </c>
      <c r="L88" s="155"/>
      <c r="M88" s="122" t="s">
        <v>236</v>
      </c>
      <c r="N88" s="220" t="s">
        <v>236</v>
      </c>
      <c r="O88" s="155"/>
      <c r="P88" s="122" t="s">
        <v>93</v>
      </c>
      <c r="Q88" s="220" t="s">
        <v>93</v>
      </c>
    </row>
    <row r="89" spans="1:17" x14ac:dyDescent="0.25">
      <c r="B89" s="99" t="s">
        <v>229</v>
      </c>
      <c r="C89" s="57"/>
      <c r="D89" s="243">
        <v>0</v>
      </c>
      <c r="E89" s="244">
        <v>0</v>
      </c>
      <c r="F89" s="155"/>
      <c r="G89" s="243">
        <v>0</v>
      </c>
      <c r="H89" s="244">
        <v>0</v>
      </c>
      <c r="I89" s="155"/>
      <c r="J89" s="243">
        <v>0</v>
      </c>
      <c r="K89" s="244">
        <v>0</v>
      </c>
      <c r="L89" s="155"/>
      <c r="M89" s="128" t="s">
        <v>236</v>
      </c>
      <c r="N89" s="237" t="s">
        <v>236</v>
      </c>
      <c r="O89" s="155"/>
      <c r="P89" s="128" t="s">
        <v>93</v>
      </c>
      <c r="Q89" s="237" t="s">
        <v>93</v>
      </c>
    </row>
    <row r="90" spans="1:17" x14ac:dyDescent="0.25">
      <c r="B90" s="100" t="s">
        <v>230</v>
      </c>
      <c r="C90" s="57"/>
      <c r="D90" s="155">
        <v>0</v>
      </c>
      <c r="E90" s="156">
        <v>0</v>
      </c>
      <c r="F90" s="155"/>
      <c r="G90" s="155">
        <v>0</v>
      </c>
      <c r="H90" s="156">
        <v>0</v>
      </c>
      <c r="I90" s="155"/>
      <c r="J90" s="155">
        <v>0</v>
      </c>
      <c r="K90" s="156">
        <v>0</v>
      </c>
      <c r="L90" s="155"/>
      <c r="M90" s="122" t="s">
        <v>236</v>
      </c>
      <c r="N90" s="220" t="s">
        <v>236</v>
      </c>
      <c r="O90" s="155"/>
      <c r="P90" s="122" t="s">
        <v>93</v>
      </c>
      <c r="Q90" s="220" t="s">
        <v>93</v>
      </c>
    </row>
    <row r="91" spans="1:17" x14ac:dyDescent="0.25">
      <c r="B91" s="99" t="s">
        <v>231</v>
      </c>
      <c r="C91" s="57"/>
      <c r="D91" s="243">
        <v>0</v>
      </c>
      <c r="E91" s="244">
        <v>0</v>
      </c>
      <c r="F91" s="155"/>
      <c r="G91" s="243">
        <v>0</v>
      </c>
      <c r="H91" s="244">
        <v>0</v>
      </c>
      <c r="I91" s="155"/>
      <c r="J91" s="243">
        <v>0</v>
      </c>
      <c r="K91" s="244">
        <v>0</v>
      </c>
      <c r="L91" s="155"/>
      <c r="M91" s="128" t="s">
        <v>236</v>
      </c>
      <c r="N91" s="237" t="s">
        <v>236</v>
      </c>
      <c r="O91" s="155"/>
      <c r="P91" s="128" t="s">
        <v>93</v>
      </c>
      <c r="Q91" s="237" t="s">
        <v>93</v>
      </c>
    </row>
    <row r="92" spans="1:17" x14ac:dyDescent="0.25">
      <c r="B92" s="100" t="s">
        <v>232</v>
      </c>
      <c r="C92" s="57"/>
      <c r="D92" s="155">
        <v>0</v>
      </c>
      <c r="E92" s="156">
        <v>0</v>
      </c>
      <c r="F92" s="155"/>
      <c r="G92" s="155">
        <v>0</v>
      </c>
      <c r="H92" s="156">
        <v>0</v>
      </c>
      <c r="I92" s="155"/>
      <c r="J92" s="155">
        <v>0</v>
      </c>
      <c r="K92" s="156">
        <v>0</v>
      </c>
      <c r="L92" s="155"/>
      <c r="M92" s="122" t="s">
        <v>236</v>
      </c>
      <c r="N92" s="220" t="s">
        <v>236</v>
      </c>
      <c r="O92" s="155"/>
      <c r="P92" s="122" t="s">
        <v>93</v>
      </c>
      <c r="Q92" s="220" t="s">
        <v>93</v>
      </c>
    </row>
    <row r="93" spans="1:17" x14ac:dyDescent="0.25">
      <c r="B93" s="99" t="s">
        <v>233</v>
      </c>
      <c r="C93" s="57"/>
      <c r="D93" s="243">
        <v>3</v>
      </c>
      <c r="E93" s="244">
        <v>0.107</v>
      </c>
      <c r="F93" s="155"/>
      <c r="G93" s="243">
        <v>2</v>
      </c>
      <c r="H93" s="244">
        <v>0.33300000000000002</v>
      </c>
      <c r="I93" s="155"/>
      <c r="J93" s="243">
        <v>1</v>
      </c>
      <c r="K93" s="244">
        <v>4.8000000000000001E-2</v>
      </c>
      <c r="L93" s="155"/>
      <c r="M93" s="128" t="s">
        <v>236</v>
      </c>
      <c r="N93" s="237" t="s">
        <v>236</v>
      </c>
      <c r="O93" s="155"/>
      <c r="P93" s="128" t="s">
        <v>93</v>
      </c>
      <c r="Q93" s="237" t="s">
        <v>93</v>
      </c>
    </row>
    <row r="94" spans="1:17" ht="15.75" thickBot="1" x14ac:dyDescent="0.3">
      <c r="B94" s="329" t="s">
        <v>234</v>
      </c>
      <c r="C94" s="57"/>
      <c r="D94" s="270">
        <v>24</v>
      </c>
      <c r="E94" s="274">
        <v>0.85699999999999998</v>
      </c>
      <c r="F94" s="155"/>
      <c r="G94" s="270">
        <v>4</v>
      </c>
      <c r="H94" s="274">
        <v>0.66700000000000004</v>
      </c>
      <c r="I94" s="155"/>
      <c r="J94" s="270">
        <v>20</v>
      </c>
      <c r="K94" s="274">
        <v>0.95199999999999996</v>
      </c>
      <c r="L94" s="155"/>
      <c r="M94" s="154" t="s">
        <v>236</v>
      </c>
      <c r="N94" s="157" t="s">
        <v>236</v>
      </c>
      <c r="O94" s="155"/>
      <c r="P94" s="154" t="s">
        <v>93</v>
      </c>
      <c r="Q94" s="157" t="s">
        <v>93</v>
      </c>
    </row>
    <row r="95" spans="1:17" ht="15.75" thickTop="1" x14ac:dyDescent="0.25"/>
    <row r="96" spans="1:17" x14ac:dyDescent="0.25">
      <c r="A96" s="36"/>
      <c r="B96" s="464" t="s">
        <v>78</v>
      </c>
      <c r="C96" s="464"/>
      <c r="D96" s="464"/>
      <c r="E96" s="464"/>
      <c r="F96" s="464"/>
      <c r="G96" s="464"/>
      <c r="H96" s="464"/>
      <c r="I96" s="464"/>
      <c r="J96" s="464"/>
      <c r="K96" s="464"/>
      <c r="L96" s="464"/>
      <c r="M96" s="464"/>
      <c r="N96" s="464"/>
      <c r="O96" s="102"/>
    </row>
    <row r="97" spans="1:17" x14ac:dyDescent="0.25">
      <c r="A97" s="36"/>
      <c r="B97" s="103" t="s">
        <v>79</v>
      </c>
      <c r="C97" s="104"/>
      <c r="D97" s="39"/>
      <c r="E97" s="254"/>
      <c r="F97" s="39"/>
      <c r="G97" s="104"/>
      <c r="H97" s="239"/>
      <c r="I97" s="103"/>
      <c r="J97" s="104"/>
      <c r="K97" s="239"/>
      <c r="L97" s="103"/>
      <c r="M97" s="103"/>
      <c r="N97" s="254"/>
      <c r="O97" s="39"/>
    </row>
    <row r="98" spans="1:17" ht="13.5" customHeight="1" x14ac:dyDescent="0.25">
      <c r="A98" s="36"/>
      <c r="B98" s="40" t="s">
        <v>96</v>
      </c>
      <c r="C98" s="36"/>
      <c r="D98" s="36"/>
      <c r="E98" s="40"/>
      <c r="F98" s="40"/>
      <c r="G98" s="36"/>
      <c r="H98" s="40"/>
      <c r="I98" s="40"/>
      <c r="J98" s="40"/>
      <c r="K98" s="36"/>
      <c r="L98" s="39"/>
      <c r="M98" s="39"/>
      <c r="N98" s="36"/>
      <c r="O98" s="36"/>
      <c r="P98" s="36"/>
      <c r="Q98" s="36"/>
    </row>
    <row r="99" spans="1:17" x14ac:dyDescent="0.25">
      <c r="A99" s="36"/>
      <c r="B99" s="486" t="s">
        <v>97</v>
      </c>
      <c r="C99" s="486"/>
      <c r="D99" s="486"/>
      <c r="E99" s="486"/>
      <c r="F99" s="486"/>
      <c r="G99" s="486"/>
      <c r="H99" s="486"/>
      <c r="I99" s="486"/>
      <c r="J99" s="486"/>
      <c r="K99" s="486"/>
      <c r="L99" s="486"/>
      <c r="M99" s="486"/>
      <c r="N99" s="486"/>
      <c r="O99" s="39"/>
      <c r="P99" s="39"/>
      <c r="Q99" s="39"/>
    </row>
    <row r="100" spans="1:17" x14ac:dyDescent="0.25">
      <c r="A100" s="36"/>
      <c r="B100" s="103" t="s">
        <v>98</v>
      </c>
      <c r="C100" s="36"/>
      <c r="D100" s="36"/>
      <c r="E100" s="36"/>
      <c r="F100" s="36"/>
      <c r="G100" s="36"/>
      <c r="H100" s="36"/>
      <c r="I100" s="36"/>
      <c r="J100" s="36"/>
      <c r="K100" s="36"/>
      <c r="L100" s="36"/>
      <c r="M100" s="36"/>
      <c r="N100" s="36"/>
      <c r="O100" s="39"/>
      <c r="P100" s="36"/>
      <c r="Q100" s="36"/>
    </row>
    <row r="101" spans="1:17" x14ac:dyDescent="0.25">
      <c r="A101" s="36"/>
      <c r="B101" s="474" t="s">
        <v>243</v>
      </c>
      <c r="C101" s="474"/>
      <c r="D101" s="474"/>
      <c r="E101" s="474"/>
      <c r="F101" s="474"/>
      <c r="G101" s="474"/>
      <c r="H101" s="474"/>
      <c r="I101" s="474"/>
      <c r="J101" s="474"/>
      <c r="K101" s="474"/>
      <c r="L101" s="474"/>
      <c r="M101" s="474"/>
      <c r="N101" s="474"/>
      <c r="O101" s="39"/>
      <c r="P101" s="39"/>
      <c r="Q101" s="39"/>
    </row>
    <row r="102" spans="1:17" ht="13.5" customHeight="1" x14ac:dyDescent="0.25">
      <c r="A102" s="36"/>
      <c r="B102" s="474" t="s">
        <v>244</v>
      </c>
      <c r="C102" s="474"/>
      <c r="D102" s="474"/>
      <c r="E102" s="474"/>
      <c r="F102" s="474"/>
      <c r="G102" s="474"/>
      <c r="H102" s="474"/>
      <c r="I102" s="474"/>
      <c r="J102" s="474"/>
      <c r="K102" s="474"/>
      <c r="L102" s="474"/>
      <c r="M102" s="474"/>
      <c r="N102" s="474"/>
      <c r="O102" s="39"/>
      <c r="P102" s="39"/>
      <c r="Q102" s="39"/>
    </row>
    <row r="103" spans="1:17" ht="24" customHeight="1" x14ac:dyDescent="0.25">
      <c r="A103" s="36"/>
      <c r="B103" s="474" t="s">
        <v>245</v>
      </c>
      <c r="C103" s="474"/>
      <c r="D103" s="474"/>
      <c r="E103" s="474"/>
      <c r="F103" s="474"/>
      <c r="G103" s="474"/>
      <c r="H103" s="474"/>
      <c r="I103" s="474"/>
      <c r="J103" s="474"/>
      <c r="K103" s="474"/>
      <c r="L103" s="474"/>
      <c r="M103" s="474"/>
      <c r="N103" s="474"/>
      <c r="O103" s="39"/>
      <c r="P103" s="39"/>
      <c r="Q103" s="39"/>
    </row>
    <row r="104" spans="1:17" ht="24" customHeight="1" x14ac:dyDescent="0.25">
      <c r="A104" s="36"/>
      <c r="B104" s="41"/>
      <c r="C104" s="41"/>
      <c r="D104" s="41"/>
      <c r="E104" s="41"/>
      <c r="F104" s="41"/>
      <c r="G104" s="41"/>
      <c r="H104" s="41"/>
      <c r="I104" s="41"/>
      <c r="J104" s="41"/>
      <c r="K104" s="41"/>
      <c r="L104" s="41"/>
      <c r="M104" s="41"/>
      <c r="N104" s="41"/>
      <c r="O104" s="39"/>
      <c r="P104" s="39"/>
      <c r="Q104" s="39"/>
    </row>
    <row r="105" spans="1:17" ht="15" customHeight="1" x14ac:dyDescent="0.25">
      <c r="B105" s="39"/>
      <c r="C105" s="39"/>
      <c r="D105" s="39"/>
      <c r="E105" s="39"/>
      <c r="F105" s="39"/>
      <c r="G105" s="39"/>
      <c r="H105" s="39"/>
      <c r="I105" s="39"/>
      <c r="J105" s="39"/>
      <c r="K105" s="39"/>
      <c r="L105" s="39"/>
      <c r="M105" s="39"/>
      <c r="N105" s="39"/>
      <c r="O105" s="39"/>
    </row>
    <row r="106" spans="1:17" x14ac:dyDescent="0.25">
      <c r="B106" s="466" t="s">
        <v>81</v>
      </c>
      <c r="C106" s="466"/>
      <c r="D106" s="466"/>
      <c r="E106" s="466"/>
      <c r="F106" s="466"/>
      <c r="G106" s="466"/>
      <c r="H106" s="466"/>
      <c r="I106" s="466"/>
      <c r="J106" s="466"/>
      <c r="K106" s="466"/>
      <c r="L106" s="466"/>
      <c r="M106" s="466"/>
      <c r="N106" s="466"/>
      <c r="O106" s="466"/>
    </row>
  </sheetData>
  <mergeCells count="17">
    <mergeCell ref="G6:Q6"/>
    <mergeCell ref="D9:E9"/>
    <mergeCell ref="G9:H9"/>
    <mergeCell ref="J9:K9"/>
    <mergeCell ref="M9:N9"/>
    <mergeCell ref="P8:Q8"/>
    <mergeCell ref="P9:Q9"/>
    <mergeCell ref="D8:E8"/>
    <mergeCell ref="G8:H8"/>
    <mergeCell ref="J8:K8"/>
    <mergeCell ref="M8:N8"/>
    <mergeCell ref="B106:O106"/>
    <mergeCell ref="B96:N96"/>
    <mergeCell ref="B99:N99"/>
    <mergeCell ref="B101:N101"/>
    <mergeCell ref="B102:N102"/>
    <mergeCell ref="B103:N103"/>
  </mergeCells>
  <hyperlinks>
    <hyperlink ref="B2" location="'Table of Contents'!A1" display="Table of Contents" xr:uid="{6DA29CE7-D5D3-4F4A-B79D-11B8F1176A3B}"/>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4A098-A6CC-43ED-AD62-7236537AA43D}">
  <dimension ref="A2:Q106"/>
  <sheetViews>
    <sheetView showGridLines="0" workbookViewId="0">
      <selection activeCell="B2" sqref="B2"/>
    </sheetView>
  </sheetViews>
  <sheetFormatPr defaultRowHeight="15" x14ac:dyDescent="0.25"/>
  <cols>
    <col min="1" max="1" width="2.7109375" customWidth="1"/>
    <col min="2" max="2" width="24.85546875" customWidth="1"/>
    <col min="3" max="3" width="2.7109375" customWidth="1"/>
    <col min="5" max="5" width="9.140625" style="232"/>
    <col min="6" max="6" width="2.7109375" customWidth="1"/>
    <col min="8" max="8" width="9.140625" style="232"/>
    <col min="9" max="9" width="2.7109375" customWidth="1"/>
    <col min="11" max="11" width="9.140625" style="232"/>
    <col min="12" max="12" width="2.7109375" customWidth="1"/>
    <col min="15" max="15" width="2.7109375" customWidth="1"/>
    <col min="17" max="17" width="9.140625" style="232"/>
  </cols>
  <sheetData>
    <row r="2" spans="1:17" x14ac:dyDescent="0.25">
      <c r="B2" s="450" t="s">
        <v>0</v>
      </c>
    </row>
    <row r="4" spans="1:17" ht="15" customHeight="1" x14ac:dyDescent="0.25">
      <c r="A4" s="36"/>
      <c r="B4" s="161" t="s">
        <v>34</v>
      </c>
      <c r="C4" s="431"/>
      <c r="D4" s="431"/>
      <c r="E4" s="431"/>
      <c r="F4" s="96"/>
      <c r="G4" s="96"/>
      <c r="H4" s="233"/>
      <c r="I4" s="96"/>
      <c r="J4" s="96"/>
      <c r="K4" s="233"/>
      <c r="L4" s="96"/>
      <c r="M4" s="96"/>
      <c r="N4" s="233"/>
      <c r="O4" s="96"/>
    </row>
    <row r="5" spans="1:17" x14ac:dyDescent="0.25">
      <c r="A5" s="36"/>
      <c r="B5" s="431"/>
      <c r="C5" s="431"/>
      <c r="D5" s="431"/>
      <c r="E5" s="431"/>
      <c r="F5" s="1"/>
      <c r="G5" s="1"/>
      <c r="H5" s="234"/>
      <c r="I5" s="1"/>
      <c r="J5" s="1"/>
      <c r="K5" s="234"/>
      <c r="L5" s="1"/>
      <c r="M5" s="1"/>
      <c r="N5" s="234"/>
      <c r="O5" s="1"/>
    </row>
    <row r="6" spans="1:17" ht="15.75" thickBot="1" x14ac:dyDescent="0.3">
      <c r="A6" s="36"/>
      <c r="B6" s="431"/>
      <c r="C6" s="431"/>
      <c r="D6" s="431"/>
      <c r="E6" s="431"/>
      <c r="F6" s="1"/>
      <c r="G6" s="485" t="s">
        <v>57</v>
      </c>
      <c r="H6" s="485"/>
      <c r="I6" s="485"/>
      <c r="J6" s="485"/>
      <c r="K6" s="485"/>
      <c r="L6" s="485"/>
      <c r="M6" s="485"/>
      <c r="N6" s="485"/>
      <c r="O6" s="485"/>
      <c r="P6" s="485"/>
      <c r="Q6" s="485"/>
    </row>
    <row r="7" spans="1:17" x14ac:dyDescent="0.25">
      <c r="A7" s="36"/>
      <c r="B7" s="1"/>
      <c r="C7" s="1"/>
      <c r="D7" s="43"/>
      <c r="E7" s="220"/>
      <c r="F7" s="1"/>
      <c r="G7" s="1"/>
      <c r="H7" s="234"/>
      <c r="I7" s="1"/>
      <c r="J7" s="1"/>
      <c r="K7" s="234"/>
      <c r="L7" s="1"/>
      <c r="M7" s="1"/>
      <c r="N7" s="234"/>
      <c r="O7" s="1"/>
      <c r="P7" s="43"/>
      <c r="Q7" s="220"/>
    </row>
    <row r="8" spans="1:17" x14ac:dyDescent="0.25">
      <c r="A8" s="36"/>
      <c r="B8" s="36"/>
      <c r="C8" s="36"/>
      <c r="D8" s="465" t="s">
        <v>84</v>
      </c>
      <c r="E8" s="465"/>
      <c r="F8" s="64"/>
      <c r="G8" s="465" t="s">
        <v>103</v>
      </c>
      <c r="H8" s="465"/>
      <c r="I8" s="64"/>
      <c r="J8" s="465" t="s">
        <v>104</v>
      </c>
      <c r="K8" s="465"/>
      <c r="L8" s="46"/>
      <c r="M8" s="465" t="s">
        <v>246</v>
      </c>
      <c r="N8" s="465"/>
      <c r="O8" s="64"/>
      <c r="P8" s="465" t="s">
        <v>247</v>
      </c>
      <c r="Q8" s="465"/>
    </row>
    <row r="9" spans="1:17" x14ac:dyDescent="0.25">
      <c r="A9" s="36"/>
      <c r="B9" s="48"/>
      <c r="C9" s="48"/>
      <c r="D9" s="463" t="s">
        <v>309</v>
      </c>
      <c r="E9" s="463"/>
      <c r="F9" s="48"/>
      <c r="G9" s="463" t="s">
        <v>117</v>
      </c>
      <c r="H9" s="463"/>
      <c r="I9" s="48"/>
      <c r="J9" s="463" t="s">
        <v>166</v>
      </c>
      <c r="K9" s="463"/>
      <c r="L9" s="48"/>
      <c r="M9" s="463" t="s">
        <v>88</v>
      </c>
      <c r="N9" s="463"/>
      <c r="O9" s="48"/>
      <c r="P9" s="463" t="s">
        <v>166</v>
      </c>
      <c r="Q9" s="463"/>
    </row>
    <row r="10" spans="1:17" ht="15.75" thickBot="1" x14ac:dyDescent="0.3">
      <c r="A10" s="36"/>
      <c r="B10" s="4"/>
      <c r="C10" s="5"/>
      <c r="D10" s="50" t="s">
        <v>90</v>
      </c>
      <c r="E10" s="221" t="s">
        <v>91</v>
      </c>
      <c r="F10" s="5"/>
      <c r="G10" s="50" t="s">
        <v>90</v>
      </c>
      <c r="H10" s="235" t="s">
        <v>91</v>
      </c>
      <c r="I10" s="5"/>
      <c r="J10" s="50" t="s">
        <v>90</v>
      </c>
      <c r="K10" s="221" t="s">
        <v>91</v>
      </c>
      <c r="L10" s="7"/>
      <c r="M10" s="50" t="s">
        <v>90</v>
      </c>
      <c r="N10" s="221" t="s">
        <v>91</v>
      </c>
      <c r="O10" s="5"/>
      <c r="P10" s="50" t="s">
        <v>90</v>
      </c>
      <c r="Q10" s="221" t="s">
        <v>91</v>
      </c>
    </row>
    <row r="11" spans="1:17" x14ac:dyDescent="0.25">
      <c r="A11" s="36"/>
      <c r="B11" s="5"/>
      <c r="C11" s="5"/>
      <c r="D11" s="7"/>
      <c r="E11" s="222"/>
      <c r="F11" s="5"/>
      <c r="G11" s="7"/>
      <c r="H11" s="222"/>
      <c r="I11" s="5"/>
      <c r="J11" s="7"/>
      <c r="K11" s="222"/>
      <c r="L11" s="7"/>
      <c r="M11" s="7"/>
      <c r="N11" s="222"/>
      <c r="O11" s="5"/>
      <c r="P11" s="7"/>
      <c r="Q11" s="222"/>
    </row>
    <row r="12" spans="1:17" ht="26.25" x14ac:dyDescent="0.25">
      <c r="A12" s="36"/>
      <c r="B12" s="208" t="s">
        <v>313</v>
      </c>
      <c r="C12" s="66"/>
      <c r="D12" s="130">
        <v>142</v>
      </c>
      <c r="E12" s="223">
        <v>1</v>
      </c>
      <c r="F12" s="132"/>
      <c r="G12" s="130">
        <v>128</v>
      </c>
      <c r="H12" s="223">
        <v>1</v>
      </c>
      <c r="I12" s="132"/>
      <c r="J12" s="130">
        <v>6</v>
      </c>
      <c r="K12" s="223">
        <v>1</v>
      </c>
      <c r="L12" s="213"/>
      <c r="M12" s="130">
        <v>2</v>
      </c>
      <c r="N12" s="223">
        <v>1</v>
      </c>
      <c r="O12" s="132"/>
      <c r="P12" s="130">
        <v>6</v>
      </c>
      <c r="Q12" s="223">
        <v>1</v>
      </c>
    </row>
    <row r="13" spans="1:17" x14ac:dyDescent="0.25">
      <c r="A13" s="36"/>
      <c r="B13" s="99" t="s">
        <v>225</v>
      </c>
      <c r="C13" s="57"/>
      <c r="D13" s="158">
        <v>7</v>
      </c>
      <c r="E13" s="159">
        <v>4.9000000000000002E-2</v>
      </c>
      <c r="F13" s="155"/>
      <c r="G13" s="243">
        <v>5</v>
      </c>
      <c r="H13" s="244">
        <v>3.9E-2</v>
      </c>
      <c r="I13" s="155"/>
      <c r="J13" s="243">
        <v>2</v>
      </c>
      <c r="K13" s="244">
        <v>0.33300000000000002</v>
      </c>
      <c r="L13" s="155"/>
      <c r="M13" s="128" t="s">
        <v>93</v>
      </c>
      <c r="N13" s="237" t="s">
        <v>93</v>
      </c>
      <c r="O13" s="155"/>
      <c r="P13" s="243">
        <v>0</v>
      </c>
      <c r="Q13" s="244">
        <v>0</v>
      </c>
    </row>
    <row r="14" spans="1:17" x14ac:dyDescent="0.25">
      <c r="A14" s="36"/>
      <c r="B14" s="100" t="s">
        <v>226</v>
      </c>
      <c r="C14" s="57"/>
      <c r="D14" s="155">
        <v>10</v>
      </c>
      <c r="E14" s="156">
        <v>7.0000000000000007E-2</v>
      </c>
      <c r="F14" s="155"/>
      <c r="G14" s="155">
        <v>9</v>
      </c>
      <c r="H14" s="156">
        <v>7.0000000000000007E-2</v>
      </c>
      <c r="I14" s="155"/>
      <c r="J14" s="155">
        <v>0</v>
      </c>
      <c r="K14" s="156">
        <v>0</v>
      </c>
      <c r="L14" s="155"/>
      <c r="M14" s="122" t="s">
        <v>93</v>
      </c>
      <c r="N14" s="220" t="s">
        <v>93</v>
      </c>
      <c r="O14" s="155"/>
      <c r="P14" s="155">
        <v>1</v>
      </c>
      <c r="Q14" s="156">
        <v>0.16700000000000001</v>
      </c>
    </row>
    <row r="15" spans="1:17" x14ac:dyDescent="0.25">
      <c r="A15" s="36"/>
      <c r="B15" s="99" t="s">
        <v>227</v>
      </c>
      <c r="C15" s="57"/>
      <c r="D15" s="158">
        <v>19</v>
      </c>
      <c r="E15" s="159">
        <v>0.13400000000000001</v>
      </c>
      <c r="F15" s="155"/>
      <c r="G15" s="243">
        <v>16</v>
      </c>
      <c r="H15" s="244">
        <v>0.125</v>
      </c>
      <c r="I15" s="155"/>
      <c r="J15" s="243">
        <v>0</v>
      </c>
      <c r="K15" s="244">
        <v>0</v>
      </c>
      <c r="L15" s="155"/>
      <c r="M15" s="128" t="s">
        <v>93</v>
      </c>
      <c r="N15" s="237" t="s">
        <v>93</v>
      </c>
      <c r="O15" s="155"/>
      <c r="P15" s="243">
        <v>3</v>
      </c>
      <c r="Q15" s="244">
        <v>0.5</v>
      </c>
    </row>
    <row r="16" spans="1:17" x14ac:dyDescent="0.25">
      <c r="A16" s="36"/>
      <c r="B16" s="100" t="s">
        <v>228</v>
      </c>
      <c r="C16" s="57"/>
      <c r="D16" s="155">
        <v>24</v>
      </c>
      <c r="E16" s="156">
        <v>0.16900000000000001</v>
      </c>
      <c r="F16" s="155"/>
      <c r="G16" s="155">
        <v>22</v>
      </c>
      <c r="H16" s="156">
        <v>0.17199999999999999</v>
      </c>
      <c r="I16" s="155"/>
      <c r="J16" s="155">
        <v>1</v>
      </c>
      <c r="K16" s="156">
        <v>0.16700000000000001</v>
      </c>
      <c r="L16" s="155"/>
      <c r="M16" s="122" t="s">
        <v>93</v>
      </c>
      <c r="N16" s="220" t="s">
        <v>93</v>
      </c>
      <c r="O16" s="155"/>
      <c r="P16" s="155">
        <v>1</v>
      </c>
      <c r="Q16" s="156">
        <v>0.16700000000000001</v>
      </c>
    </row>
    <row r="17" spans="1:17" x14ac:dyDescent="0.25">
      <c r="A17" s="36"/>
      <c r="B17" s="99" t="s">
        <v>229</v>
      </c>
      <c r="C17" s="57"/>
      <c r="D17" s="158">
        <v>36</v>
      </c>
      <c r="E17" s="159">
        <v>0.254</v>
      </c>
      <c r="F17" s="155"/>
      <c r="G17" s="243">
        <v>34</v>
      </c>
      <c r="H17" s="244">
        <v>0.26600000000000001</v>
      </c>
      <c r="I17" s="155"/>
      <c r="J17" s="243">
        <v>1</v>
      </c>
      <c r="K17" s="244">
        <v>0.16700000000000001</v>
      </c>
      <c r="L17" s="155"/>
      <c r="M17" s="128" t="s">
        <v>93</v>
      </c>
      <c r="N17" s="237" t="s">
        <v>93</v>
      </c>
      <c r="O17" s="155"/>
      <c r="P17" s="243">
        <v>1</v>
      </c>
      <c r="Q17" s="244">
        <v>0.16700000000000001</v>
      </c>
    </row>
    <row r="18" spans="1:17" x14ac:dyDescent="0.25">
      <c r="A18" s="36"/>
      <c r="B18" s="100" t="s">
        <v>230</v>
      </c>
      <c r="C18" s="57"/>
      <c r="D18" s="155">
        <v>30</v>
      </c>
      <c r="E18" s="156">
        <v>0.21099999999999999</v>
      </c>
      <c r="F18" s="155"/>
      <c r="G18" s="155">
        <v>26</v>
      </c>
      <c r="H18" s="156">
        <v>0.20300000000000001</v>
      </c>
      <c r="I18" s="155"/>
      <c r="J18" s="155">
        <v>2</v>
      </c>
      <c r="K18" s="156">
        <v>0.33300000000000002</v>
      </c>
      <c r="L18" s="155"/>
      <c r="M18" s="122" t="s">
        <v>93</v>
      </c>
      <c r="N18" s="220" t="s">
        <v>93</v>
      </c>
      <c r="O18" s="155"/>
      <c r="P18" s="155">
        <v>0</v>
      </c>
      <c r="Q18" s="156">
        <v>0</v>
      </c>
    </row>
    <row r="19" spans="1:17" x14ac:dyDescent="0.25">
      <c r="A19" s="36"/>
      <c r="B19" s="99" t="s">
        <v>231</v>
      </c>
      <c r="C19" s="57"/>
      <c r="D19" s="158">
        <v>11</v>
      </c>
      <c r="E19" s="159">
        <v>7.6999999999999999E-2</v>
      </c>
      <c r="F19" s="155"/>
      <c r="G19" s="243">
        <v>11</v>
      </c>
      <c r="H19" s="244">
        <v>8.5999999999999993E-2</v>
      </c>
      <c r="I19" s="155"/>
      <c r="J19" s="243">
        <v>0</v>
      </c>
      <c r="K19" s="244">
        <v>0</v>
      </c>
      <c r="L19" s="155"/>
      <c r="M19" s="128" t="s">
        <v>93</v>
      </c>
      <c r="N19" s="237" t="s">
        <v>93</v>
      </c>
      <c r="O19" s="155"/>
      <c r="P19" s="243">
        <v>0</v>
      </c>
      <c r="Q19" s="244">
        <v>0</v>
      </c>
    </row>
    <row r="20" spans="1:17" x14ac:dyDescent="0.25">
      <c r="A20" s="36"/>
      <c r="B20" s="100" t="s">
        <v>232</v>
      </c>
      <c r="C20" s="57"/>
      <c r="D20" s="155">
        <v>2</v>
      </c>
      <c r="E20" s="156">
        <v>1.4E-2</v>
      </c>
      <c r="F20" s="155"/>
      <c r="G20" s="155">
        <v>2</v>
      </c>
      <c r="H20" s="156">
        <v>1.6E-2</v>
      </c>
      <c r="I20" s="155"/>
      <c r="J20" s="155">
        <v>0</v>
      </c>
      <c r="K20" s="156">
        <v>0</v>
      </c>
      <c r="L20" s="155"/>
      <c r="M20" s="122" t="s">
        <v>93</v>
      </c>
      <c r="N20" s="220" t="s">
        <v>93</v>
      </c>
      <c r="O20" s="155"/>
      <c r="P20" s="155">
        <v>0</v>
      </c>
      <c r="Q20" s="156">
        <v>0</v>
      </c>
    </row>
    <row r="21" spans="1:17" x14ac:dyDescent="0.25">
      <c r="A21" s="36"/>
      <c r="B21" s="99" t="s">
        <v>233</v>
      </c>
      <c r="C21" s="57"/>
      <c r="D21" s="158">
        <v>2</v>
      </c>
      <c r="E21" s="159">
        <v>1.4E-2</v>
      </c>
      <c r="F21" s="155"/>
      <c r="G21" s="243">
        <v>2</v>
      </c>
      <c r="H21" s="244">
        <v>1.6E-2</v>
      </c>
      <c r="I21" s="155"/>
      <c r="J21" s="243">
        <v>0</v>
      </c>
      <c r="K21" s="244">
        <v>0</v>
      </c>
      <c r="L21" s="155"/>
      <c r="M21" s="128" t="s">
        <v>93</v>
      </c>
      <c r="N21" s="237" t="s">
        <v>93</v>
      </c>
      <c r="O21" s="155"/>
      <c r="P21" s="243">
        <v>0</v>
      </c>
      <c r="Q21" s="244">
        <v>0</v>
      </c>
    </row>
    <row r="22" spans="1:17" x14ac:dyDescent="0.25">
      <c r="A22" s="36"/>
      <c r="B22" s="100" t="s">
        <v>234</v>
      </c>
      <c r="C22" s="57"/>
      <c r="D22" s="155">
        <v>0</v>
      </c>
      <c r="E22" s="156">
        <v>0</v>
      </c>
      <c r="F22" s="155"/>
      <c r="G22" s="155">
        <v>0</v>
      </c>
      <c r="H22" s="156">
        <v>0</v>
      </c>
      <c r="I22" s="155"/>
      <c r="J22" s="155">
        <v>0</v>
      </c>
      <c r="K22" s="156">
        <v>0</v>
      </c>
      <c r="L22" s="155"/>
      <c r="M22" s="122" t="s">
        <v>93</v>
      </c>
      <c r="N22" s="220" t="s">
        <v>93</v>
      </c>
      <c r="O22" s="155"/>
      <c r="P22" s="155">
        <v>0</v>
      </c>
      <c r="Q22" s="156">
        <v>0</v>
      </c>
    </row>
    <row r="23" spans="1:17" x14ac:dyDescent="0.25">
      <c r="A23" s="36"/>
      <c r="B23" s="5"/>
      <c r="C23" s="5"/>
      <c r="D23" s="106"/>
      <c r="E23" s="227"/>
      <c r="F23" s="109"/>
      <c r="G23" s="210"/>
      <c r="H23" s="227"/>
      <c r="I23" s="210"/>
      <c r="J23" s="210"/>
      <c r="K23" s="227"/>
      <c r="L23" s="210"/>
      <c r="M23" s="210"/>
      <c r="N23" s="227"/>
      <c r="O23" s="210"/>
      <c r="P23" s="210"/>
      <c r="Q23" s="227"/>
    </row>
    <row r="24" spans="1:17" x14ac:dyDescent="0.25">
      <c r="A24" s="36"/>
      <c r="B24" s="349" t="s">
        <v>235</v>
      </c>
      <c r="C24" s="132"/>
      <c r="D24" s="130">
        <v>3</v>
      </c>
      <c r="E24" s="223">
        <f>D24/D12</f>
        <v>2.1126760563380281E-2</v>
      </c>
      <c r="F24" s="110"/>
      <c r="G24" s="130">
        <v>3</v>
      </c>
      <c r="H24" s="223">
        <f>G24/G12</f>
        <v>2.34375E-2</v>
      </c>
      <c r="I24" s="132"/>
      <c r="J24" s="130">
        <v>0</v>
      </c>
      <c r="K24" s="223">
        <f>J24/J12</f>
        <v>0</v>
      </c>
      <c r="L24" s="213"/>
      <c r="M24" s="130">
        <v>0</v>
      </c>
      <c r="N24" s="223">
        <f>M24/M12</f>
        <v>0</v>
      </c>
      <c r="O24" s="132"/>
      <c r="P24" s="130">
        <v>0</v>
      </c>
      <c r="Q24" s="223">
        <f>P24/P12</f>
        <v>0</v>
      </c>
    </row>
    <row r="25" spans="1:17" x14ac:dyDescent="0.25">
      <c r="A25" s="36"/>
      <c r="B25" s="350" t="s">
        <v>225</v>
      </c>
      <c r="C25" s="124"/>
      <c r="D25" s="133" t="s">
        <v>93</v>
      </c>
      <c r="E25" s="249" t="s">
        <v>93</v>
      </c>
      <c r="F25" s="105"/>
      <c r="G25" s="128" t="s">
        <v>93</v>
      </c>
      <c r="H25" s="237" t="s">
        <v>93</v>
      </c>
      <c r="I25" s="124"/>
      <c r="J25" s="128" t="s">
        <v>236</v>
      </c>
      <c r="K25" s="237" t="s">
        <v>236</v>
      </c>
      <c r="L25" s="123"/>
      <c r="M25" s="128" t="s">
        <v>236</v>
      </c>
      <c r="N25" s="237" t="s">
        <v>236</v>
      </c>
      <c r="O25" s="124"/>
      <c r="P25" s="128" t="s">
        <v>236</v>
      </c>
      <c r="Q25" s="237" t="s">
        <v>236</v>
      </c>
    </row>
    <row r="26" spans="1:17" x14ac:dyDescent="0.25">
      <c r="A26" s="36"/>
      <c r="B26" s="351" t="s">
        <v>226</v>
      </c>
      <c r="C26" s="124"/>
      <c r="D26" s="122" t="s">
        <v>93</v>
      </c>
      <c r="E26" s="220" t="s">
        <v>93</v>
      </c>
      <c r="F26" s="105"/>
      <c r="G26" s="122" t="s">
        <v>93</v>
      </c>
      <c r="H26" s="220" t="s">
        <v>93</v>
      </c>
      <c r="I26" s="124"/>
      <c r="J26" s="122" t="s">
        <v>236</v>
      </c>
      <c r="K26" s="220" t="s">
        <v>236</v>
      </c>
      <c r="L26" s="123"/>
      <c r="M26" s="122" t="s">
        <v>236</v>
      </c>
      <c r="N26" s="220" t="s">
        <v>236</v>
      </c>
      <c r="O26" s="124"/>
      <c r="P26" s="122" t="s">
        <v>236</v>
      </c>
      <c r="Q26" s="220" t="s">
        <v>236</v>
      </c>
    </row>
    <row r="27" spans="1:17" x14ac:dyDescent="0.25">
      <c r="A27" s="36"/>
      <c r="B27" s="350" t="s">
        <v>227</v>
      </c>
      <c r="C27" s="124"/>
      <c r="D27" s="133" t="s">
        <v>93</v>
      </c>
      <c r="E27" s="249" t="s">
        <v>93</v>
      </c>
      <c r="F27" s="105"/>
      <c r="G27" s="128" t="s">
        <v>93</v>
      </c>
      <c r="H27" s="237" t="s">
        <v>93</v>
      </c>
      <c r="I27" s="124"/>
      <c r="J27" s="128" t="s">
        <v>236</v>
      </c>
      <c r="K27" s="237" t="s">
        <v>236</v>
      </c>
      <c r="L27" s="123"/>
      <c r="M27" s="128" t="s">
        <v>236</v>
      </c>
      <c r="N27" s="237" t="s">
        <v>236</v>
      </c>
      <c r="O27" s="124"/>
      <c r="P27" s="128" t="s">
        <v>236</v>
      </c>
      <c r="Q27" s="237" t="s">
        <v>236</v>
      </c>
    </row>
    <row r="28" spans="1:17" x14ac:dyDescent="0.25">
      <c r="A28" s="36"/>
      <c r="B28" s="351" t="s">
        <v>228</v>
      </c>
      <c r="C28" s="124"/>
      <c r="D28" s="122" t="s">
        <v>93</v>
      </c>
      <c r="E28" s="220" t="s">
        <v>93</v>
      </c>
      <c r="F28" s="105"/>
      <c r="G28" s="122" t="s">
        <v>93</v>
      </c>
      <c r="H28" s="220" t="s">
        <v>93</v>
      </c>
      <c r="I28" s="124"/>
      <c r="J28" s="122" t="s">
        <v>236</v>
      </c>
      <c r="K28" s="220" t="s">
        <v>236</v>
      </c>
      <c r="L28" s="123"/>
      <c r="M28" s="122" t="s">
        <v>236</v>
      </c>
      <c r="N28" s="220" t="s">
        <v>236</v>
      </c>
      <c r="O28" s="124"/>
      <c r="P28" s="122" t="s">
        <v>236</v>
      </c>
      <c r="Q28" s="220" t="s">
        <v>236</v>
      </c>
    </row>
    <row r="29" spans="1:17" x14ac:dyDescent="0.25">
      <c r="A29" s="36"/>
      <c r="B29" s="350" t="s">
        <v>229</v>
      </c>
      <c r="C29" s="124"/>
      <c r="D29" s="133" t="s">
        <v>93</v>
      </c>
      <c r="E29" s="249" t="s">
        <v>93</v>
      </c>
      <c r="F29" s="105"/>
      <c r="G29" s="128" t="s">
        <v>93</v>
      </c>
      <c r="H29" s="237" t="s">
        <v>93</v>
      </c>
      <c r="I29" s="124"/>
      <c r="J29" s="128" t="s">
        <v>236</v>
      </c>
      <c r="K29" s="237" t="s">
        <v>236</v>
      </c>
      <c r="L29" s="123"/>
      <c r="M29" s="128" t="s">
        <v>236</v>
      </c>
      <c r="N29" s="237" t="s">
        <v>236</v>
      </c>
      <c r="O29" s="124"/>
      <c r="P29" s="128" t="s">
        <v>236</v>
      </c>
      <c r="Q29" s="237" t="s">
        <v>236</v>
      </c>
    </row>
    <row r="30" spans="1:17" x14ac:dyDescent="0.25">
      <c r="A30" s="36"/>
      <c r="B30" s="351" t="s">
        <v>230</v>
      </c>
      <c r="C30" s="124"/>
      <c r="D30" s="122" t="s">
        <v>93</v>
      </c>
      <c r="E30" s="220" t="s">
        <v>93</v>
      </c>
      <c r="F30" s="105"/>
      <c r="G30" s="122" t="s">
        <v>93</v>
      </c>
      <c r="H30" s="220" t="s">
        <v>93</v>
      </c>
      <c r="I30" s="124"/>
      <c r="J30" s="122" t="s">
        <v>236</v>
      </c>
      <c r="K30" s="220" t="s">
        <v>236</v>
      </c>
      <c r="L30" s="123"/>
      <c r="M30" s="122" t="s">
        <v>236</v>
      </c>
      <c r="N30" s="220" t="s">
        <v>236</v>
      </c>
      <c r="O30" s="124"/>
      <c r="P30" s="122" t="s">
        <v>236</v>
      </c>
      <c r="Q30" s="220" t="s">
        <v>236</v>
      </c>
    </row>
    <row r="31" spans="1:17" x14ac:dyDescent="0.25">
      <c r="A31" s="36"/>
      <c r="B31" s="350" t="s">
        <v>231</v>
      </c>
      <c r="C31" s="124"/>
      <c r="D31" s="133" t="s">
        <v>93</v>
      </c>
      <c r="E31" s="249" t="s">
        <v>93</v>
      </c>
      <c r="F31" s="105"/>
      <c r="G31" s="128" t="s">
        <v>93</v>
      </c>
      <c r="H31" s="237" t="s">
        <v>93</v>
      </c>
      <c r="I31" s="124"/>
      <c r="J31" s="128" t="s">
        <v>236</v>
      </c>
      <c r="K31" s="237" t="s">
        <v>236</v>
      </c>
      <c r="L31" s="123"/>
      <c r="M31" s="128" t="s">
        <v>236</v>
      </c>
      <c r="N31" s="237" t="s">
        <v>236</v>
      </c>
      <c r="O31" s="124"/>
      <c r="P31" s="128" t="s">
        <v>236</v>
      </c>
      <c r="Q31" s="237" t="s">
        <v>236</v>
      </c>
    </row>
    <row r="32" spans="1:17" x14ac:dyDescent="0.25">
      <c r="A32" s="36"/>
      <c r="B32" s="351" t="s">
        <v>232</v>
      </c>
      <c r="C32" s="124"/>
      <c r="D32" s="122" t="s">
        <v>93</v>
      </c>
      <c r="E32" s="220" t="s">
        <v>93</v>
      </c>
      <c r="F32" s="105"/>
      <c r="G32" s="122" t="s">
        <v>93</v>
      </c>
      <c r="H32" s="220" t="s">
        <v>93</v>
      </c>
      <c r="I32" s="124"/>
      <c r="J32" s="122" t="s">
        <v>236</v>
      </c>
      <c r="K32" s="220" t="s">
        <v>236</v>
      </c>
      <c r="L32" s="123"/>
      <c r="M32" s="122" t="s">
        <v>236</v>
      </c>
      <c r="N32" s="220" t="s">
        <v>236</v>
      </c>
      <c r="O32" s="124"/>
      <c r="P32" s="122" t="s">
        <v>236</v>
      </c>
      <c r="Q32" s="220" t="s">
        <v>236</v>
      </c>
    </row>
    <row r="33" spans="1:17" x14ac:dyDescent="0.25">
      <c r="A33" s="36"/>
      <c r="B33" s="350" t="s">
        <v>233</v>
      </c>
      <c r="C33" s="124"/>
      <c r="D33" s="133" t="s">
        <v>93</v>
      </c>
      <c r="E33" s="249" t="s">
        <v>93</v>
      </c>
      <c r="F33" s="105"/>
      <c r="G33" s="128" t="s">
        <v>93</v>
      </c>
      <c r="H33" s="237" t="s">
        <v>93</v>
      </c>
      <c r="I33" s="124"/>
      <c r="J33" s="128" t="s">
        <v>236</v>
      </c>
      <c r="K33" s="237" t="s">
        <v>236</v>
      </c>
      <c r="L33" s="123"/>
      <c r="M33" s="128" t="s">
        <v>236</v>
      </c>
      <c r="N33" s="237" t="s">
        <v>236</v>
      </c>
      <c r="O33" s="124"/>
      <c r="P33" s="128" t="s">
        <v>236</v>
      </c>
      <c r="Q33" s="237" t="s">
        <v>236</v>
      </c>
    </row>
    <row r="34" spans="1:17" x14ac:dyDescent="0.25">
      <c r="A34" s="36"/>
      <c r="B34" s="351" t="s">
        <v>234</v>
      </c>
      <c r="C34" s="124"/>
      <c r="D34" s="122" t="s">
        <v>93</v>
      </c>
      <c r="E34" s="220" t="s">
        <v>93</v>
      </c>
      <c r="F34" s="105"/>
      <c r="G34" s="122" t="s">
        <v>93</v>
      </c>
      <c r="H34" s="220" t="s">
        <v>93</v>
      </c>
      <c r="I34" s="124"/>
      <c r="J34" s="122" t="s">
        <v>236</v>
      </c>
      <c r="K34" s="220" t="s">
        <v>236</v>
      </c>
      <c r="L34" s="123"/>
      <c r="M34" s="122" t="s">
        <v>236</v>
      </c>
      <c r="N34" s="220" t="s">
        <v>236</v>
      </c>
      <c r="O34" s="124"/>
      <c r="P34" s="122" t="s">
        <v>236</v>
      </c>
      <c r="Q34" s="220" t="s">
        <v>236</v>
      </c>
    </row>
    <row r="35" spans="1:17" x14ac:dyDescent="0.25">
      <c r="A35" s="36"/>
      <c r="B35" s="351"/>
      <c r="C35" s="124"/>
      <c r="D35" s="107"/>
      <c r="E35" s="228"/>
      <c r="F35" s="105"/>
      <c r="G35" s="107"/>
      <c r="H35" s="228"/>
      <c r="I35" s="105"/>
      <c r="J35" s="107"/>
      <c r="K35" s="228"/>
      <c r="L35" s="108"/>
      <c r="M35" s="108"/>
      <c r="N35" s="228"/>
      <c r="O35" s="105"/>
      <c r="P35" s="107"/>
      <c r="Q35" s="228"/>
    </row>
    <row r="36" spans="1:17" x14ac:dyDescent="0.25">
      <c r="A36" s="36"/>
      <c r="B36" s="349" t="s">
        <v>237</v>
      </c>
      <c r="C36" s="132"/>
      <c r="D36" s="130">
        <f>SUM(D37:D46)</f>
        <v>54</v>
      </c>
      <c r="E36" s="223">
        <f>D36/D12</f>
        <v>0.38028169014084506</v>
      </c>
      <c r="F36" s="132"/>
      <c r="G36" s="130">
        <v>53</v>
      </c>
      <c r="H36" s="223">
        <f>G36/G12</f>
        <v>0.4140625</v>
      </c>
      <c r="I36" s="132"/>
      <c r="J36" s="130">
        <v>1</v>
      </c>
      <c r="K36" s="223">
        <v>0</v>
      </c>
      <c r="L36" s="213"/>
      <c r="M36" s="130">
        <v>1</v>
      </c>
      <c r="N36" s="223">
        <f>M36/M12</f>
        <v>0.5</v>
      </c>
      <c r="O36" s="132"/>
      <c r="P36" s="130">
        <v>0</v>
      </c>
      <c r="Q36" s="223">
        <f>P36/P12</f>
        <v>0</v>
      </c>
    </row>
    <row r="37" spans="1:17" x14ac:dyDescent="0.25">
      <c r="A37" s="36"/>
      <c r="B37" s="350" t="s">
        <v>225</v>
      </c>
      <c r="C37" s="124"/>
      <c r="D37" s="158">
        <v>0</v>
      </c>
      <c r="E37" s="159">
        <v>0</v>
      </c>
      <c r="F37" s="155"/>
      <c r="G37" s="243">
        <v>0</v>
      </c>
      <c r="H37" s="244">
        <v>0</v>
      </c>
      <c r="I37" s="155"/>
      <c r="J37" s="128" t="s">
        <v>93</v>
      </c>
      <c r="K37" s="237" t="s">
        <v>93</v>
      </c>
      <c r="L37" s="123"/>
      <c r="M37" s="128" t="s">
        <v>93</v>
      </c>
      <c r="N37" s="237" t="s">
        <v>93</v>
      </c>
      <c r="O37" s="124"/>
      <c r="P37" s="128" t="s">
        <v>236</v>
      </c>
      <c r="Q37" s="237" t="s">
        <v>236</v>
      </c>
    </row>
    <row r="38" spans="1:17" x14ac:dyDescent="0.25">
      <c r="A38" s="36"/>
      <c r="B38" s="351" t="s">
        <v>226</v>
      </c>
      <c r="C38" s="124"/>
      <c r="D38" s="155">
        <v>0</v>
      </c>
      <c r="E38" s="156">
        <v>0</v>
      </c>
      <c r="F38" s="155"/>
      <c r="G38" s="155">
        <v>0</v>
      </c>
      <c r="H38" s="156">
        <v>0</v>
      </c>
      <c r="I38" s="155"/>
      <c r="J38" s="122" t="s">
        <v>93</v>
      </c>
      <c r="K38" s="220" t="s">
        <v>93</v>
      </c>
      <c r="L38" s="123"/>
      <c r="M38" s="122" t="s">
        <v>93</v>
      </c>
      <c r="N38" s="220" t="s">
        <v>93</v>
      </c>
      <c r="O38" s="124"/>
      <c r="P38" s="122" t="s">
        <v>236</v>
      </c>
      <c r="Q38" s="220" t="s">
        <v>236</v>
      </c>
    </row>
    <row r="39" spans="1:17" x14ac:dyDescent="0.25">
      <c r="A39" s="36"/>
      <c r="B39" s="350" t="s">
        <v>227</v>
      </c>
      <c r="C39" s="124"/>
      <c r="D39" s="158">
        <v>7</v>
      </c>
      <c r="E39" s="159">
        <v>0.127</v>
      </c>
      <c r="F39" s="155"/>
      <c r="G39" s="243">
        <v>7</v>
      </c>
      <c r="H39" s="244">
        <v>0.13200000000000001</v>
      </c>
      <c r="I39" s="155"/>
      <c r="J39" s="128" t="s">
        <v>93</v>
      </c>
      <c r="K39" s="237" t="s">
        <v>93</v>
      </c>
      <c r="L39" s="123"/>
      <c r="M39" s="128" t="s">
        <v>93</v>
      </c>
      <c r="N39" s="237" t="s">
        <v>93</v>
      </c>
      <c r="O39" s="124"/>
      <c r="P39" s="128" t="s">
        <v>236</v>
      </c>
      <c r="Q39" s="237" t="s">
        <v>236</v>
      </c>
    </row>
    <row r="40" spans="1:17" x14ac:dyDescent="0.25">
      <c r="A40" s="36"/>
      <c r="B40" s="351" t="s">
        <v>228</v>
      </c>
      <c r="C40" s="124"/>
      <c r="D40" s="155">
        <v>8</v>
      </c>
      <c r="E40" s="156">
        <v>0.14499999999999999</v>
      </c>
      <c r="F40" s="155"/>
      <c r="G40" s="155">
        <v>8</v>
      </c>
      <c r="H40" s="156">
        <v>0.151</v>
      </c>
      <c r="I40" s="155"/>
      <c r="J40" s="122" t="s">
        <v>93</v>
      </c>
      <c r="K40" s="220" t="s">
        <v>93</v>
      </c>
      <c r="L40" s="123"/>
      <c r="M40" s="122" t="s">
        <v>93</v>
      </c>
      <c r="N40" s="220" t="s">
        <v>93</v>
      </c>
      <c r="O40" s="124"/>
      <c r="P40" s="122" t="s">
        <v>236</v>
      </c>
      <c r="Q40" s="220" t="s">
        <v>236</v>
      </c>
    </row>
    <row r="41" spans="1:17" x14ac:dyDescent="0.25">
      <c r="A41" s="36"/>
      <c r="B41" s="350" t="s">
        <v>229</v>
      </c>
      <c r="C41" s="124"/>
      <c r="D41" s="158">
        <v>16</v>
      </c>
      <c r="E41" s="159">
        <v>0.29099999999999998</v>
      </c>
      <c r="F41" s="155"/>
      <c r="G41" s="243">
        <v>15</v>
      </c>
      <c r="H41" s="244">
        <v>0.28299999999999997</v>
      </c>
      <c r="I41" s="155"/>
      <c r="J41" s="128" t="s">
        <v>93</v>
      </c>
      <c r="K41" s="237" t="s">
        <v>93</v>
      </c>
      <c r="L41" s="123"/>
      <c r="M41" s="128" t="s">
        <v>93</v>
      </c>
      <c r="N41" s="237" t="s">
        <v>93</v>
      </c>
      <c r="O41" s="124"/>
      <c r="P41" s="128" t="s">
        <v>236</v>
      </c>
      <c r="Q41" s="237" t="s">
        <v>236</v>
      </c>
    </row>
    <row r="42" spans="1:17" x14ac:dyDescent="0.25">
      <c r="A42" s="36"/>
      <c r="B42" s="351" t="s">
        <v>230</v>
      </c>
      <c r="C42" s="124"/>
      <c r="D42" s="155">
        <v>16</v>
      </c>
      <c r="E42" s="156">
        <v>0.29099999999999998</v>
      </c>
      <c r="F42" s="155"/>
      <c r="G42" s="155">
        <v>15</v>
      </c>
      <c r="H42" s="156">
        <v>0.28299999999999997</v>
      </c>
      <c r="I42" s="155"/>
      <c r="J42" s="122" t="s">
        <v>93</v>
      </c>
      <c r="K42" s="220" t="s">
        <v>93</v>
      </c>
      <c r="L42" s="123"/>
      <c r="M42" s="122" t="s">
        <v>93</v>
      </c>
      <c r="N42" s="220" t="s">
        <v>93</v>
      </c>
      <c r="O42" s="124"/>
      <c r="P42" s="122" t="s">
        <v>236</v>
      </c>
      <c r="Q42" s="220" t="s">
        <v>236</v>
      </c>
    </row>
    <row r="43" spans="1:17" x14ac:dyDescent="0.25">
      <c r="A43" s="36"/>
      <c r="B43" s="350" t="s">
        <v>231</v>
      </c>
      <c r="C43" s="124"/>
      <c r="D43" s="158">
        <v>6</v>
      </c>
      <c r="E43" s="159">
        <v>0.109</v>
      </c>
      <c r="F43" s="155"/>
      <c r="G43" s="243">
        <v>6</v>
      </c>
      <c r="H43" s="244">
        <v>0.113</v>
      </c>
      <c r="I43" s="155"/>
      <c r="J43" s="128" t="s">
        <v>93</v>
      </c>
      <c r="K43" s="237" t="s">
        <v>93</v>
      </c>
      <c r="L43" s="123"/>
      <c r="M43" s="128" t="s">
        <v>93</v>
      </c>
      <c r="N43" s="237" t="s">
        <v>93</v>
      </c>
      <c r="O43" s="124"/>
      <c r="P43" s="128" t="s">
        <v>236</v>
      </c>
      <c r="Q43" s="237" t="s">
        <v>236</v>
      </c>
    </row>
    <row r="44" spans="1:17" x14ac:dyDescent="0.25">
      <c r="A44" s="36"/>
      <c r="B44" s="351" t="s">
        <v>232</v>
      </c>
      <c r="C44" s="124"/>
      <c r="D44" s="155">
        <v>0</v>
      </c>
      <c r="E44" s="156">
        <v>0</v>
      </c>
      <c r="F44" s="155"/>
      <c r="G44" s="155">
        <v>0</v>
      </c>
      <c r="H44" s="156">
        <v>0</v>
      </c>
      <c r="I44" s="155"/>
      <c r="J44" s="122" t="s">
        <v>93</v>
      </c>
      <c r="K44" s="220" t="s">
        <v>93</v>
      </c>
      <c r="L44" s="123"/>
      <c r="M44" s="122" t="s">
        <v>93</v>
      </c>
      <c r="N44" s="220" t="s">
        <v>93</v>
      </c>
      <c r="O44" s="124"/>
      <c r="P44" s="122" t="s">
        <v>236</v>
      </c>
      <c r="Q44" s="220" t="s">
        <v>236</v>
      </c>
    </row>
    <row r="45" spans="1:17" x14ac:dyDescent="0.25">
      <c r="A45" s="36"/>
      <c r="B45" s="350" t="s">
        <v>233</v>
      </c>
      <c r="C45" s="124"/>
      <c r="D45" s="158">
        <v>1</v>
      </c>
      <c r="E45" s="159">
        <v>1.7999999999999999E-2</v>
      </c>
      <c r="F45" s="155"/>
      <c r="G45" s="243">
        <v>1</v>
      </c>
      <c r="H45" s="244">
        <v>1.9E-2</v>
      </c>
      <c r="I45" s="155"/>
      <c r="J45" s="128" t="s">
        <v>93</v>
      </c>
      <c r="K45" s="237" t="s">
        <v>93</v>
      </c>
      <c r="L45" s="123"/>
      <c r="M45" s="128" t="s">
        <v>93</v>
      </c>
      <c r="N45" s="237" t="s">
        <v>93</v>
      </c>
      <c r="O45" s="124"/>
      <c r="P45" s="128" t="s">
        <v>236</v>
      </c>
      <c r="Q45" s="237" t="s">
        <v>236</v>
      </c>
    </row>
    <row r="46" spans="1:17" x14ac:dyDescent="0.25">
      <c r="A46" s="36"/>
      <c r="B46" s="351" t="s">
        <v>234</v>
      </c>
      <c r="C46" s="124"/>
      <c r="D46" s="155">
        <v>0</v>
      </c>
      <c r="E46" s="156">
        <v>0</v>
      </c>
      <c r="F46" s="155"/>
      <c r="G46" s="155">
        <v>0</v>
      </c>
      <c r="H46" s="156">
        <v>0</v>
      </c>
      <c r="I46" s="155"/>
      <c r="J46" s="122" t="s">
        <v>93</v>
      </c>
      <c r="K46" s="220" t="s">
        <v>93</v>
      </c>
      <c r="L46" s="123"/>
      <c r="M46" s="122" t="s">
        <v>93</v>
      </c>
      <c r="N46" s="220" t="s">
        <v>93</v>
      </c>
      <c r="O46" s="124"/>
      <c r="P46" s="122" t="s">
        <v>236</v>
      </c>
      <c r="Q46" s="220" t="s">
        <v>236</v>
      </c>
    </row>
    <row r="47" spans="1:17" x14ac:dyDescent="0.25">
      <c r="A47" s="36"/>
      <c r="B47" s="351"/>
      <c r="C47" s="124"/>
      <c r="D47" s="107"/>
      <c r="E47" s="228"/>
      <c r="F47" s="107"/>
      <c r="G47" s="107"/>
      <c r="H47" s="228"/>
      <c r="I47" s="107"/>
      <c r="J47" s="107"/>
      <c r="K47" s="228"/>
      <c r="L47" s="108"/>
      <c r="M47" s="108"/>
      <c r="N47" s="228"/>
      <c r="O47" s="105"/>
      <c r="P47" s="107"/>
      <c r="Q47" s="228"/>
    </row>
    <row r="48" spans="1:17" x14ac:dyDescent="0.25">
      <c r="A48" s="36"/>
      <c r="B48" s="349" t="s">
        <v>238</v>
      </c>
      <c r="C48" s="132"/>
      <c r="D48" s="130">
        <f>SUM(D49:D58)</f>
        <v>29</v>
      </c>
      <c r="E48" s="223">
        <f>D48/D12</f>
        <v>0.20422535211267606</v>
      </c>
      <c r="F48" s="132"/>
      <c r="G48" s="130">
        <v>27</v>
      </c>
      <c r="H48" s="223">
        <f>G48/G12</f>
        <v>0.2109375</v>
      </c>
      <c r="I48" s="132"/>
      <c r="J48" s="130">
        <v>2</v>
      </c>
      <c r="K48" s="223">
        <f>J48/J12</f>
        <v>0.33333333333333331</v>
      </c>
      <c r="L48" s="213"/>
      <c r="M48" s="130">
        <v>0</v>
      </c>
      <c r="N48" s="223">
        <f>M48/M12</f>
        <v>0</v>
      </c>
      <c r="O48" s="132"/>
      <c r="P48" s="130">
        <v>0</v>
      </c>
      <c r="Q48" s="223">
        <f>P48/P12</f>
        <v>0</v>
      </c>
    </row>
    <row r="49" spans="1:17" x14ac:dyDescent="0.25">
      <c r="A49" s="36"/>
      <c r="B49" s="350" t="s">
        <v>225</v>
      </c>
      <c r="C49" s="124"/>
      <c r="D49" s="158">
        <v>3</v>
      </c>
      <c r="E49" s="159">
        <v>0.10299999999999999</v>
      </c>
      <c r="F49" s="155"/>
      <c r="G49" s="243">
        <v>3</v>
      </c>
      <c r="H49" s="244">
        <v>0.111</v>
      </c>
      <c r="I49" s="355"/>
      <c r="J49" s="128" t="s">
        <v>93</v>
      </c>
      <c r="K49" s="237" t="s">
        <v>93</v>
      </c>
      <c r="L49" s="108"/>
      <c r="M49" s="128" t="s">
        <v>236</v>
      </c>
      <c r="N49" s="237" t="s">
        <v>236</v>
      </c>
      <c r="O49" s="124"/>
      <c r="P49" s="128" t="s">
        <v>236</v>
      </c>
      <c r="Q49" s="237" t="s">
        <v>236</v>
      </c>
    </row>
    <row r="50" spans="1:17" x14ac:dyDescent="0.25">
      <c r="A50" s="36"/>
      <c r="B50" s="351" t="s">
        <v>226</v>
      </c>
      <c r="C50" s="124"/>
      <c r="D50" s="155">
        <v>3</v>
      </c>
      <c r="E50" s="156">
        <v>0.10299999999999999</v>
      </c>
      <c r="F50" s="155"/>
      <c r="G50" s="155">
        <v>3</v>
      </c>
      <c r="H50" s="156">
        <v>0.111</v>
      </c>
      <c r="I50" s="155"/>
      <c r="J50" s="122" t="s">
        <v>93</v>
      </c>
      <c r="K50" s="220" t="s">
        <v>93</v>
      </c>
      <c r="L50" s="108"/>
      <c r="M50" s="122" t="s">
        <v>236</v>
      </c>
      <c r="N50" s="220" t="s">
        <v>236</v>
      </c>
      <c r="O50" s="124"/>
      <c r="P50" s="122" t="s">
        <v>236</v>
      </c>
      <c r="Q50" s="220" t="s">
        <v>236</v>
      </c>
    </row>
    <row r="51" spans="1:17" x14ac:dyDescent="0.25">
      <c r="A51" s="36"/>
      <c r="B51" s="350" t="s">
        <v>227</v>
      </c>
      <c r="C51" s="124"/>
      <c r="D51" s="158">
        <v>4</v>
      </c>
      <c r="E51" s="159">
        <v>0.13800000000000001</v>
      </c>
      <c r="F51" s="155"/>
      <c r="G51" s="243">
        <v>4</v>
      </c>
      <c r="H51" s="244">
        <v>0.14799999999999999</v>
      </c>
      <c r="I51" s="155"/>
      <c r="J51" s="128" t="s">
        <v>93</v>
      </c>
      <c r="K51" s="237" t="s">
        <v>93</v>
      </c>
      <c r="L51" s="108"/>
      <c r="M51" s="128" t="s">
        <v>236</v>
      </c>
      <c r="N51" s="237" t="s">
        <v>236</v>
      </c>
      <c r="O51" s="124"/>
      <c r="P51" s="128" t="s">
        <v>236</v>
      </c>
      <c r="Q51" s="237" t="s">
        <v>236</v>
      </c>
    </row>
    <row r="52" spans="1:17" x14ac:dyDescent="0.25">
      <c r="A52" s="36"/>
      <c r="B52" s="351" t="s">
        <v>228</v>
      </c>
      <c r="C52" s="124"/>
      <c r="D52" s="155">
        <v>3</v>
      </c>
      <c r="E52" s="156">
        <v>0.10299999999999999</v>
      </c>
      <c r="F52" s="155"/>
      <c r="G52" s="155">
        <v>3</v>
      </c>
      <c r="H52" s="156">
        <v>0.111</v>
      </c>
      <c r="I52" s="155"/>
      <c r="J52" s="122" t="s">
        <v>93</v>
      </c>
      <c r="K52" s="220" t="s">
        <v>93</v>
      </c>
      <c r="L52" s="108"/>
      <c r="M52" s="122" t="s">
        <v>236</v>
      </c>
      <c r="N52" s="220" t="s">
        <v>236</v>
      </c>
      <c r="O52" s="124"/>
      <c r="P52" s="122" t="s">
        <v>236</v>
      </c>
      <c r="Q52" s="220" t="s">
        <v>236</v>
      </c>
    </row>
    <row r="53" spans="1:17" x14ac:dyDescent="0.25">
      <c r="A53" s="36"/>
      <c r="B53" s="350" t="s">
        <v>229</v>
      </c>
      <c r="C53" s="124"/>
      <c r="D53" s="158">
        <v>8</v>
      </c>
      <c r="E53" s="159">
        <v>0.27600000000000002</v>
      </c>
      <c r="F53" s="155"/>
      <c r="G53" s="243">
        <v>8</v>
      </c>
      <c r="H53" s="244">
        <v>0.29599999999999999</v>
      </c>
      <c r="I53" s="155"/>
      <c r="J53" s="128" t="s">
        <v>93</v>
      </c>
      <c r="K53" s="237" t="s">
        <v>93</v>
      </c>
      <c r="L53" s="108"/>
      <c r="M53" s="128" t="s">
        <v>236</v>
      </c>
      <c r="N53" s="237" t="s">
        <v>236</v>
      </c>
      <c r="O53" s="124"/>
      <c r="P53" s="128" t="s">
        <v>236</v>
      </c>
      <c r="Q53" s="237" t="s">
        <v>236</v>
      </c>
    </row>
    <row r="54" spans="1:17" x14ac:dyDescent="0.25">
      <c r="A54" s="36"/>
      <c r="B54" s="351" t="s">
        <v>230</v>
      </c>
      <c r="C54" s="124"/>
      <c r="D54" s="155">
        <v>5</v>
      </c>
      <c r="E54" s="156">
        <v>0.17199999999999999</v>
      </c>
      <c r="F54" s="155"/>
      <c r="G54" s="155">
        <v>3</v>
      </c>
      <c r="H54" s="156">
        <v>0.111</v>
      </c>
      <c r="I54" s="155"/>
      <c r="J54" s="122" t="s">
        <v>93</v>
      </c>
      <c r="K54" s="220" t="s">
        <v>93</v>
      </c>
      <c r="L54" s="108"/>
      <c r="M54" s="122" t="s">
        <v>236</v>
      </c>
      <c r="N54" s="220" t="s">
        <v>236</v>
      </c>
      <c r="O54" s="124"/>
      <c r="P54" s="122" t="s">
        <v>236</v>
      </c>
      <c r="Q54" s="220" t="s">
        <v>236</v>
      </c>
    </row>
    <row r="55" spans="1:17" x14ac:dyDescent="0.25">
      <c r="A55" s="36"/>
      <c r="B55" s="350" t="s">
        <v>231</v>
      </c>
      <c r="C55" s="124"/>
      <c r="D55" s="158">
        <v>1</v>
      </c>
      <c r="E55" s="159">
        <v>3.4000000000000002E-2</v>
      </c>
      <c r="F55" s="155"/>
      <c r="G55" s="243">
        <v>1</v>
      </c>
      <c r="H55" s="244">
        <v>3.6999999999999998E-2</v>
      </c>
      <c r="I55" s="155"/>
      <c r="J55" s="128" t="s">
        <v>93</v>
      </c>
      <c r="K55" s="237" t="s">
        <v>93</v>
      </c>
      <c r="L55" s="108"/>
      <c r="M55" s="128" t="s">
        <v>236</v>
      </c>
      <c r="N55" s="237" t="s">
        <v>236</v>
      </c>
      <c r="O55" s="124"/>
      <c r="P55" s="128" t="s">
        <v>236</v>
      </c>
      <c r="Q55" s="237" t="s">
        <v>236</v>
      </c>
    </row>
    <row r="56" spans="1:17" x14ac:dyDescent="0.25">
      <c r="A56" s="36"/>
      <c r="B56" s="351" t="s">
        <v>232</v>
      </c>
      <c r="C56" s="124"/>
      <c r="D56" s="155">
        <v>1</v>
      </c>
      <c r="E56" s="156">
        <v>3.4000000000000002E-2</v>
      </c>
      <c r="F56" s="155"/>
      <c r="G56" s="155">
        <v>1</v>
      </c>
      <c r="H56" s="156">
        <v>3.6999999999999998E-2</v>
      </c>
      <c r="I56" s="155"/>
      <c r="J56" s="122" t="s">
        <v>93</v>
      </c>
      <c r="K56" s="220" t="s">
        <v>93</v>
      </c>
      <c r="L56" s="108"/>
      <c r="M56" s="122" t="s">
        <v>236</v>
      </c>
      <c r="N56" s="220" t="s">
        <v>236</v>
      </c>
      <c r="O56" s="124"/>
      <c r="P56" s="122" t="s">
        <v>236</v>
      </c>
      <c r="Q56" s="220" t="s">
        <v>236</v>
      </c>
    </row>
    <row r="57" spans="1:17" x14ac:dyDescent="0.25">
      <c r="A57" s="36"/>
      <c r="B57" s="350" t="s">
        <v>233</v>
      </c>
      <c r="C57" s="124"/>
      <c r="D57" s="158">
        <v>1</v>
      </c>
      <c r="E57" s="159">
        <v>3.4000000000000002E-2</v>
      </c>
      <c r="F57" s="155"/>
      <c r="G57" s="243">
        <v>1</v>
      </c>
      <c r="H57" s="244">
        <v>3.6999999999999998E-2</v>
      </c>
      <c r="I57" s="155"/>
      <c r="J57" s="128" t="s">
        <v>93</v>
      </c>
      <c r="K57" s="237" t="s">
        <v>93</v>
      </c>
      <c r="L57" s="108"/>
      <c r="M57" s="128" t="s">
        <v>236</v>
      </c>
      <c r="N57" s="237" t="s">
        <v>236</v>
      </c>
      <c r="O57" s="124"/>
      <c r="P57" s="128" t="s">
        <v>236</v>
      </c>
      <c r="Q57" s="237" t="s">
        <v>236</v>
      </c>
    </row>
    <row r="58" spans="1:17" x14ac:dyDescent="0.25">
      <c r="A58" s="36"/>
      <c r="B58" s="351" t="s">
        <v>234</v>
      </c>
      <c r="C58" s="124"/>
      <c r="D58" s="155">
        <v>0</v>
      </c>
      <c r="E58" s="156">
        <v>0</v>
      </c>
      <c r="F58" s="155"/>
      <c r="G58" s="155">
        <v>0</v>
      </c>
      <c r="H58" s="156">
        <v>0</v>
      </c>
      <c r="I58" s="155"/>
      <c r="J58" s="122" t="s">
        <v>93</v>
      </c>
      <c r="K58" s="220" t="s">
        <v>93</v>
      </c>
      <c r="L58" s="108"/>
      <c r="M58" s="122" t="s">
        <v>236</v>
      </c>
      <c r="N58" s="220" t="s">
        <v>236</v>
      </c>
      <c r="O58" s="124"/>
      <c r="P58" s="122" t="s">
        <v>236</v>
      </c>
      <c r="Q58" s="220" t="s">
        <v>236</v>
      </c>
    </row>
    <row r="59" spans="1:17" x14ac:dyDescent="0.25">
      <c r="A59" s="36"/>
      <c r="B59" s="351"/>
      <c r="C59" s="124"/>
      <c r="D59" s="107"/>
      <c r="E59" s="228"/>
      <c r="F59" s="107"/>
      <c r="G59" s="107"/>
      <c r="H59" s="228"/>
      <c r="I59" s="107"/>
      <c r="J59" s="107"/>
      <c r="K59" s="228"/>
      <c r="L59" s="108"/>
      <c r="M59" s="108"/>
      <c r="N59" s="228"/>
      <c r="O59" s="105"/>
      <c r="P59" s="107"/>
      <c r="Q59" s="228"/>
    </row>
    <row r="60" spans="1:17" x14ac:dyDescent="0.25">
      <c r="A60" s="36"/>
      <c r="B60" s="349" t="s">
        <v>239</v>
      </c>
      <c r="C60" s="132"/>
      <c r="D60" s="130">
        <v>6</v>
      </c>
      <c r="E60" s="223">
        <f>D60/D12</f>
        <v>4.2253521126760563E-2</v>
      </c>
      <c r="F60" s="132"/>
      <c r="G60" s="130">
        <v>6</v>
      </c>
      <c r="H60" s="223">
        <f>G60/G12</f>
        <v>4.6875E-2</v>
      </c>
      <c r="I60" s="132"/>
      <c r="J60" s="130">
        <v>0</v>
      </c>
      <c r="K60" s="223">
        <f>J60/J12</f>
        <v>0</v>
      </c>
      <c r="L60" s="213"/>
      <c r="M60" s="130">
        <v>0</v>
      </c>
      <c r="N60" s="223">
        <f>M60/M12</f>
        <v>0</v>
      </c>
      <c r="O60" s="132"/>
      <c r="P60" s="130">
        <v>0</v>
      </c>
      <c r="Q60" s="223">
        <f>P60/P12</f>
        <v>0</v>
      </c>
    </row>
    <row r="61" spans="1:17" x14ac:dyDescent="0.25">
      <c r="A61" s="36"/>
      <c r="B61" s="350" t="s">
        <v>225</v>
      </c>
      <c r="C61" s="124"/>
      <c r="D61" s="158">
        <v>0</v>
      </c>
      <c r="E61" s="159">
        <v>0</v>
      </c>
      <c r="F61" s="155"/>
      <c r="G61" s="243">
        <v>0</v>
      </c>
      <c r="H61" s="244">
        <v>0</v>
      </c>
      <c r="I61" s="355"/>
      <c r="J61" s="128" t="s">
        <v>236</v>
      </c>
      <c r="K61" s="237" t="s">
        <v>236</v>
      </c>
      <c r="L61" s="108"/>
      <c r="M61" s="128" t="s">
        <v>236</v>
      </c>
      <c r="N61" s="237" t="s">
        <v>236</v>
      </c>
      <c r="O61" s="124"/>
      <c r="P61" s="128" t="s">
        <v>236</v>
      </c>
      <c r="Q61" s="237" t="s">
        <v>236</v>
      </c>
    </row>
    <row r="62" spans="1:17" x14ac:dyDescent="0.25">
      <c r="A62" s="36"/>
      <c r="B62" s="351" t="s">
        <v>226</v>
      </c>
      <c r="C62" s="124"/>
      <c r="D62" s="155">
        <v>1</v>
      </c>
      <c r="E62" s="156">
        <v>0.16700000000000001</v>
      </c>
      <c r="F62" s="155"/>
      <c r="G62" s="155">
        <v>1</v>
      </c>
      <c r="H62" s="156">
        <v>0.16700000000000001</v>
      </c>
      <c r="I62" s="155"/>
      <c r="J62" s="122" t="s">
        <v>236</v>
      </c>
      <c r="K62" s="220" t="s">
        <v>236</v>
      </c>
      <c r="L62" s="108"/>
      <c r="M62" s="122" t="s">
        <v>236</v>
      </c>
      <c r="N62" s="220" t="s">
        <v>236</v>
      </c>
      <c r="O62" s="124"/>
      <c r="P62" s="122" t="s">
        <v>236</v>
      </c>
      <c r="Q62" s="220" t="s">
        <v>236</v>
      </c>
    </row>
    <row r="63" spans="1:17" x14ac:dyDescent="0.25">
      <c r="A63" s="36"/>
      <c r="B63" s="350" t="s">
        <v>227</v>
      </c>
      <c r="C63" s="124"/>
      <c r="D63" s="158">
        <v>0</v>
      </c>
      <c r="E63" s="159">
        <v>0</v>
      </c>
      <c r="F63" s="155"/>
      <c r="G63" s="243">
        <v>0</v>
      </c>
      <c r="H63" s="244">
        <v>0</v>
      </c>
      <c r="I63" s="155"/>
      <c r="J63" s="128" t="s">
        <v>236</v>
      </c>
      <c r="K63" s="237" t="s">
        <v>236</v>
      </c>
      <c r="L63" s="108"/>
      <c r="M63" s="128" t="s">
        <v>236</v>
      </c>
      <c r="N63" s="237" t="s">
        <v>236</v>
      </c>
      <c r="O63" s="124"/>
      <c r="P63" s="128" t="s">
        <v>236</v>
      </c>
      <c r="Q63" s="237" t="s">
        <v>236</v>
      </c>
    </row>
    <row r="64" spans="1:17" x14ac:dyDescent="0.25">
      <c r="A64" s="36"/>
      <c r="B64" s="351" t="s">
        <v>228</v>
      </c>
      <c r="C64" s="124"/>
      <c r="D64" s="155">
        <v>0</v>
      </c>
      <c r="E64" s="156">
        <v>0</v>
      </c>
      <c r="F64" s="155"/>
      <c r="G64" s="155">
        <v>0</v>
      </c>
      <c r="H64" s="156">
        <v>0</v>
      </c>
      <c r="I64" s="155"/>
      <c r="J64" s="122" t="s">
        <v>236</v>
      </c>
      <c r="K64" s="220" t="s">
        <v>236</v>
      </c>
      <c r="L64" s="108"/>
      <c r="M64" s="122" t="s">
        <v>236</v>
      </c>
      <c r="N64" s="220" t="s">
        <v>236</v>
      </c>
      <c r="O64" s="124"/>
      <c r="P64" s="122" t="s">
        <v>236</v>
      </c>
      <c r="Q64" s="220" t="s">
        <v>236</v>
      </c>
    </row>
    <row r="65" spans="1:17" x14ac:dyDescent="0.25">
      <c r="A65" s="36"/>
      <c r="B65" s="350" t="s">
        <v>229</v>
      </c>
      <c r="C65" s="124"/>
      <c r="D65" s="158">
        <v>3</v>
      </c>
      <c r="E65" s="159">
        <v>0.5</v>
      </c>
      <c r="F65" s="155"/>
      <c r="G65" s="243">
        <v>3</v>
      </c>
      <c r="H65" s="244">
        <v>0.5</v>
      </c>
      <c r="I65" s="155"/>
      <c r="J65" s="128" t="s">
        <v>236</v>
      </c>
      <c r="K65" s="237" t="s">
        <v>236</v>
      </c>
      <c r="L65" s="108"/>
      <c r="M65" s="128" t="s">
        <v>236</v>
      </c>
      <c r="N65" s="237" t="s">
        <v>236</v>
      </c>
      <c r="O65" s="124"/>
      <c r="P65" s="128" t="s">
        <v>236</v>
      </c>
      <c r="Q65" s="237" t="s">
        <v>236</v>
      </c>
    </row>
    <row r="66" spans="1:17" x14ac:dyDescent="0.25">
      <c r="A66" s="36"/>
      <c r="B66" s="351" t="s">
        <v>230</v>
      </c>
      <c r="C66" s="124"/>
      <c r="D66" s="155">
        <v>1</v>
      </c>
      <c r="E66" s="156">
        <v>0.16700000000000001</v>
      </c>
      <c r="F66" s="155"/>
      <c r="G66" s="155">
        <v>1</v>
      </c>
      <c r="H66" s="156">
        <v>0.16700000000000001</v>
      </c>
      <c r="I66" s="155"/>
      <c r="J66" s="122" t="s">
        <v>236</v>
      </c>
      <c r="K66" s="220" t="s">
        <v>236</v>
      </c>
      <c r="L66" s="108"/>
      <c r="M66" s="122" t="s">
        <v>236</v>
      </c>
      <c r="N66" s="220" t="s">
        <v>236</v>
      </c>
      <c r="O66" s="124"/>
      <c r="P66" s="122" t="s">
        <v>236</v>
      </c>
      <c r="Q66" s="220" t="s">
        <v>236</v>
      </c>
    </row>
    <row r="67" spans="1:17" x14ac:dyDescent="0.25">
      <c r="A67" s="36"/>
      <c r="B67" s="350" t="s">
        <v>231</v>
      </c>
      <c r="C67" s="124"/>
      <c r="D67" s="158">
        <v>1</v>
      </c>
      <c r="E67" s="159">
        <v>0.16700000000000001</v>
      </c>
      <c r="F67" s="155"/>
      <c r="G67" s="243">
        <v>1</v>
      </c>
      <c r="H67" s="244">
        <v>0.16700000000000001</v>
      </c>
      <c r="I67" s="155"/>
      <c r="J67" s="128" t="s">
        <v>236</v>
      </c>
      <c r="K67" s="237" t="s">
        <v>236</v>
      </c>
      <c r="L67" s="108"/>
      <c r="M67" s="128" t="s">
        <v>236</v>
      </c>
      <c r="N67" s="237" t="s">
        <v>236</v>
      </c>
      <c r="O67" s="124"/>
      <c r="P67" s="128" t="s">
        <v>236</v>
      </c>
      <c r="Q67" s="237" t="s">
        <v>236</v>
      </c>
    </row>
    <row r="68" spans="1:17" x14ac:dyDescent="0.25">
      <c r="A68" s="36"/>
      <c r="B68" s="351" t="s">
        <v>232</v>
      </c>
      <c r="C68" s="124"/>
      <c r="D68" s="155">
        <v>0</v>
      </c>
      <c r="E68" s="156">
        <v>0</v>
      </c>
      <c r="F68" s="155"/>
      <c r="G68" s="155">
        <v>0</v>
      </c>
      <c r="H68" s="156">
        <v>0</v>
      </c>
      <c r="I68" s="155"/>
      <c r="J68" s="122" t="s">
        <v>236</v>
      </c>
      <c r="K68" s="220" t="s">
        <v>236</v>
      </c>
      <c r="L68" s="108"/>
      <c r="M68" s="122" t="s">
        <v>236</v>
      </c>
      <c r="N68" s="220" t="s">
        <v>236</v>
      </c>
      <c r="O68" s="124"/>
      <c r="P68" s="122" t="s">
        <v>236</v>
      </c>
      <c r="Q68" s="220" t="s">
        <v>236</v>
      </c>
    </row>
    <row r="69" spans="1:17" x14ac:dyDescent="0.25">
      <c r="A69" s="36"/>
      <c r="B69" s="350" t="s">
        <v>233</v>
      </c>
      <c r="C69" s="124"/>
      <c r="D69" s="158">
        <v>0</v>
      </c>
      <c r="E69" s="159">
        <v>0</v>
      </c>
      <c r="F69" s="155"/>
      <c r="G69" s="243">
        <v>0</v>
      </c>
      <c r="H69" s="244">
        <v>0</v>
      </c>
      <c r="I69" s="155"/>
      <c r="J69" s="128" t="s">
        <v>236</v>
      </c>
      <c r="K69" s="237" t="s">
        <v>236</v>
      </c>
      <c r="L69" s="108"/>
      <c r="M69" s="128" t="s">
        <v>236</v>
      </c>
      <c r="N69" s="237" t="s">
        <v>236</v>
      </c>
      <c r="O69" s="124"/>
      <c r="P69" s="128" t="s">
        <v>236</v>
      </c>
      <c r="Q69" s="237" t="s">
        <v>236</v>
      </c>
    </row>
    <row r="70" spans="1:17" x14ac:dyDescent="0.25">
      <c r="A70" s="36"/>
      <c r="B70" s="351" t="s">
        <v>234</v>
      </c>
      <c r="C70" s="124"/>
      <c r="D70" s="155">
        <v>0</v>
      </c>
      <c r="E70" s="156">
        <v>0</v>
      </c>
      <c r="F70" s="155"/>
      <c r="G70" s="155">
        <v>0</v>
      </c>
      <c r="H70" s="156">
        <v>0</v>
      </c>
      <c r="I70" s="155"/>
      <c r="J70" s="122" t="s">
        <v>236</v>
      </c>
      <c r="K70" s="220" t="s">
        <v>236</v>
      </c>
      <c r="L70" s="108"/>
      <c r="M70" s="122" t="s">
        <v>236</v>
      </c>
      <c r="N70" s="220" t="s">
        <v>236</v>
      </c>
      <c r="O70" s="124"/>
      <c r="P70" s="122" t="s">
        <v>236</v>
      </c>
      <c r="Q70" s="220" t="s">
        <v>236</v>
      </c>
    </row>
    <row r="71" spans="1:17" x14ac:dyDescent="0.25">
      <c r="A71" s="36"/>
      <c r="B71" s="351"/>
      <c r="C71" s="124"/>
      <c r="D71" s="107"/>
      <c r="E71" s="228"/>
      <c r="F71" s="107"/>
      <c r="G71" s="107"/>
      <c r="H71" s="228"/>
      <c r="I71" s="107"/>
      <c r="J71" s="107"/>
      <c r="K71" s="228"/>
      <c r="L71" s="108"/>
      <c r="M71" s="108"/>
      <c r="N71" s="228"/>
      <c r="O71" s="105"/>
      <c r="P71" s="107"/>
      <c r="Q71" s="228"/>
    </row>
    <row r="72" spans="1:17" x14ac:dyDescent="0.25">
      <c r="A72" s="36"/>
      <c r="B72" s="349" t="s">
        <v>240</v>
      </c>
      <c r="C72" s="132"/>
      <c r="D72" s="130">
        <v>49</v>
      </c>
      <c r="E72" s="223">
        <f>D72/D12</f>
        <v>0.34507042253521125</v>
      </c>
      <c r="F72" s="132"/>
      <c r="G72" s="130">
        <v>39</v>
      </c>
      <c r="H72" s="223">
        <f>G72/G12</f>
        <v>0.3046875</v>
      </c>
      <c r="I72" s="132"/>
      <c r="J72" s="130">
        <v>3</v>
      </c>
      <c r="K72" s="223">
        <f>J72/J12</f>
        <v>0.5</v>
      </c>
      <c r="L72" s="213"/>
      <c r="M72" s="130">
        <v>1</v>
      </c>
      <c r="N72" s="223">
        <f>M72/M12</f>
        <v>0.5</v>
      </c>
      <c r="O72" s="132"/>
      <c r="P72" s="130">
        <v>6</v>
      </c>
      <c r="Q72" s="223">
        <f>P72/P12</f>
        <v>1</v>
      </c>
    </row>
    <row r="73" spans="1:17" x14ac:dyDescent="0.25">
      <c r="A73" s="36"/>
      <c r="B73" s="350" t="s">
        <v>225</v>
      </c>
      <c r="C73" s="124"/>
      <c r="D73" s="158">
        <v>4</v>
      </c>
      <c r="E73" s="159">
        <v>8.2000000000000003E-2</v>
      </c>
      <c r="F73" s="155"/>
      <c r="G73" s="243">
        <v>2</v>
      </c>
      <c r="H73" s="244">
        <v>5.0999999999999997E-2</v>
      </c>
      <c r="I73" s="155"/>
      <c r="J73" s="128" t="s">
        <v>93</v>
      </c>
      <c r="K73" s="237" t="s">
        <v>93</v>
      </c>
      <c r="L73" s="108"/>
      <c r="M73" s="128" t="s">
        <v>93</v>
      </c>
      <c r="N73" s="237" t="s">
        <v>93</v>
      </c>
      <c r="O73" s="105"/>
      <c r="P73" s="128">
        <v>0</v>
      </c>
      <c r="Q73" s="237">
        <v>0</v>
      </c>
    </row>
    <row r="74" spans="1:17" x14ac:dyDescent="0.25">
      <c r="A74" s="36"/>
      <c r="B74" s="351" t="s">
        <v>226</v>
      </c>
      <c r="C74" s="124"/>
      <c r="D74" s="155">
        <v>6</v>
      </c>
      <c r="E74" s="156">
        <v>0.122</v>
      </c>
      <c r="F74" s="155"/>
      <c r="G74" s="155">
        <v>5</v>
      </c>
      <c r="H74" s="156">
        <v>0.128</v>
      </c>
      <c r="I74" s="155"/>
      <c r="J74" s="122" t="s">
        <v>93</v>
      </c>
      <c r="K74" s="220" t="s">
        <v>93</v>
      </c>
      <c r="L74" s="108"/>
      <c r="M74" s="122" t="s">
        <v>93</v>
      </c>
      <c r="N74" s="220" t="s">
        <v>93</v>
      </c>
      <c r="O74" s="105"/>
      <c r="P74" s="122">
        <v>1</v>
      </c>
      <c r="Q74" s="220" t="s">
        <v>236</v>
      </c>
    </row>
    <row r="75" spans="1:17" x14ac:dyDescent="0.25">
      <c r="A75" s="36"/>
      <c r="B75" s="350" t="s">
        <v>227</v>
      </c>
      <c r="C75" s="124"/>
      <c r="D75" s="158">
        <v>8</v>
      </c>
      <c r="E75" s="159">
        <v>0.16300000000000001</v>
      </c>
      <c r="F75" s="155"/>
      <c r="G75" s="243">
        <v>5</v>
      </c>
      <c r="H75" s="244">
        <v>0.128</v>
      </c>
      <c r="I75" s="155"/>
      <c r="J75" s="128" t="s">
        <v>93</v>
      </c>
      <c r="K75" s="237" t="s">
        <v>93</v>
      </c>
      <c r="L75" s="108"/>
      <c r="M75" s="128" t="s">
        <v>93</v>
      </c>
      <c r="N75" s="237" t="s">
        <v>93</v>
      </c>
      <c r="O75" s="105"/>
      <c r="P75" s="128">
        <v>3</v>
      </c>
      <c r="Q75" s="237">
        <v>0.5</v>
      </c>
    </row>
    <row r="76" spans="1:17" x14ac:dyDescent="0.25">
      <c r="A76" s="36"/>
      <c r="B76" s="351" t="s">
        <v>228</v>
      </c>
      <c r="C76" s="124"/>
      <c r="D76" s="155">
        <v>12</v>
      </c>
      <c r="E76" s="156">
        <v>0.245</v>
      </c>
      <c r="F76" s="155"/>
      <c r="G76" s="155">
        <v>10</v>
      </c>
      <c r="H76" s="156">
        <v>0.25600000000000001</v>
      </c>
      <c r="I76" s="155"/>
      <c r="J76" s="122" t="s">
        <v>93</v>
      </c>
      <c r="K76" s="220" t="s">
        <v>93</v>
      </c>
      <c r="L76" s="108"/>
      <c r="M76" s="122" t="s">
        <v>93</v>
      </c>
      <c r="N76" s="220" t="s">
        <v>93</v>
      </c>
      <c r="O76" s="105"/>
      <c r="P76" s="122">
        <v>1</v>
      </c>
      <c r="Q76" s="220">
        <v>0.16700000000000001</v>
      </c>
    </row>
    <row r="77" spans="1:17" x14ac:dyDescent="0.25">
      <c r="A77" s="36"/>
      <c r="B77" s="350" t="s">
        <v>229</v>
      </c>
      <c r="C77" s="124"/>
      <c r="D77" s="158">
        <v>9</v>
      </c>
      <c r="E77" s="159">
        <v>0.184</v>
      </c>
      <c r="F77" s="155"/>
      <c r="G77" s="243">
        <v>8</v>
      </c>
      <c r="H77" s="244">
        <v>0.20499999999999999</v>
      </c>
      <c r="I77" s="155"/>
      <c r="J77" s="128" t="s">
        <v>93</v>
      </c>
      <c r="K77" s="237" t="s">
        <v>93</v>
      </c>
      <c r="L77" s="108"/>
      <c r="M77" s="128" t="s">
        <v>93</v>
      </c>
      <c r="N77" s="237" t="s">
        <v>93</v>
      </c>
      <c r="O77" s="105"/>
      <c r="P77" s="128">
        <v>1</v>
      </c>
      <c r="Q77" s="237">
        <v>0.16700000000000001</v>
      </c>
    </row>
    <row r="78" spans="1:17" x14ac:dyDescent="0.25">
      <c r="A78" s="36"/>
      <c r="B78" s="351" t="s">
        <v>230</v>
      </c>
      <c r="C78" s="124"/>
      <c r="D78" s="155">
        <v>7</v>
      </c>
      <c r="E78" s="156">
        <v>0.14299999999999999</v>
      </c>
      <c r="F78" s="155"/>
      <c r="G78" s="155">
        <v>6</v>
      </c>
      <c r="H78" s="156">
        <v>0.154</v>
      </c>
      <c r="I78" s="155"/>
      <c r="J78" s="122" t="s">
        <v>93</v>
      </c>
      <c r="K78" s="220" t="s">
        <v>93</v>
      </c>
      <c r="L78" s="108"/>
      <c r="M78" s="122" t="s">
        <v>93</v>
      </c>
      <c r="N78" s="220" t="s">
        <v>93</v>
      </c>
      <c r="O78" s="105"/>
      <c r="P78" s="122">
        <v>0</v>
      </c>
      <c r="Q78" s="220">
        <v>0</v>
      </c>
    </row>
    <row r="79" spans="1:17" x14ac:dyDescent="0.25">
      <c r="A79" s="36"/>
      <c r="B79" s="350" t="s">
        <v>231</v>
      </c>
      <c r="C79" s="124"/>
      <c r="D79" s="158">
        <v>2</v>
      </c>
      <c r="E79" s="159">
        <v>4.1000000000000002E-2</v>
      </c>
      <c r="F79" s="155"/>
      <c r="G79" s="243">
        <v>2</v>
      </c>
      <c r="H79" s="244">
        <v>5.0999999999999997E-2</v>
      </c>
      <c r="I79" s="155"/>
      <c r="J79" s="128" t="s">
        <v>93</v>
      </c>
      <c r="K79" s="237" t="s">
        <v>93</v>
      </c>
      <c r="L79" s="108"/>
      <c r="M79" s="128" t="s">
        <v>93</v>
      </c>
      <c r="N79" s="237" t="s">
        <v>93</v>
      </c>
      <c r="O79" s="105"/>
      <c r="P79" s="128">
        <v>0</v>
      </c>
      <c r="Q79" s="237">
        <v>0</v>
      </c>
    </row>
    <row r="80" spans="1:17" x14ac:dyDescent="0.25">
      <c r="A80" s="36"/>
      <c r="B80" s="351" t="s">
        <v>232</v>
      </c>
      <c r="C80" s="124"/>
      <c r="D80" s="155">
        <v>1</v>
      </c>
      <c r="E80" s="156">
        <v>0.02</v>
      </c>
      <c r="F80" s="155"/>
      <c r="G80" s="155">
        <v>1</v>
      </c>
      <c r="H80" s="156">
        <v>2.5999999999999999E-2</v>
      </c>
      <c r="I80" s="155"/>
      <c r="J80" s="122" t="s">
        <v>93</v>
      </c>
      <c r="K80" s="220" t="s">
        <v>93</v>
      </c>
      <c r="L80" s="108"/>
      <c r="M80" s="122" t="s">
        <v>93</v>
      </c>
      <c r="N80" s="220" t="s">
        <v>93</v>
      </c>
      <c r="O80" s="105"/>
      <c r="P80" s="122">
        <v>0</v>
      </c>
      <c r="Q80" s="220">
        <v>0</v>
      </c>
    </row>
    <row r="81" spans="1:17" x14ac:dyDescent="0.25">
      <c r="A81" s="36"/>
      <c r="B81" s="350" t="s">
        <v>233</v>
      </c>
      <c r="C81" s="124"/>
      <c r="D81" s="158">
        <v>0</v>
      </c>
      <c r="E81" s="159">
        <v>0</v>
      </c>
      <c r="F81" s="155"/>
      <c r="G81" s="243">
        <v>0</v>
      </c>
      <c r="H81" s="244">
        <v>0</v>
      </c>
      <c r="I81" s="155"/>
      <c r="J81" s="128" t="s">
        <v>93</v>
      </c>
      <c r="K81" s="237" t="s">
        <v>93</v>
      </c>
      <c r="L81" s="108"/>
      <c r="M81" s="128" t="s">
        <v>93</v>
      </c>
      <c r="N81" s="237" t="s">
        <v>93</v>
      </c>
      <c r="O81" s="105"/>
      <c r="P81" s="128">
        <v>0</v>
      </c>
      <c r="Q81" s="237">
        <v>0</v>
      </c>
    </row>
    <row r="82" spans="1:17" x14ac:dyDescent="0.25">
      <c r="A82" s="36"/>
      <c r="B82" s="351" t="s">
        <v>234</v>
      </c>
      <c r="C82" s="124"/>
      <c r="D82" s="155">
        <v>0</v>
      </c>
      <c r="E82" s="156">
        <v>0</v>
      </c>
      <c r="F82" s="155"/>
      <c r="G82" s="155">
        <v>0</v>
      </c>
      <c r="H82" s="156">
        <v>0</v>
      </c>
      <c r="I82" s="155"/>
      <c r="J82" s="122" t="s">
        <v>93</v>
      </c>
      <c r="K82" s="220" t="s">
        <v>93</v>
      </c>
      <c r="L82" s="108"/>
      <c r="M82" s="122" t="s">
        <v>93</v>
      </c>
      <c r="N82" s="220" t="s">
        <v>93</v>
      </c>
      <c r="O82" s="105"/>
      <c r="P82" s="122">
        <v>0</v>
      </c>
      <c r="Q82" s="220">
        <v>0</v>
      </c>
    </row>
    <row r="83" spans="1:17" x14ac:dyDescent="0.25">
      <c r="A83" s="36"/>
      <c r="B83" s="36"/>
      <c r="C83" s="36"/>
      <c r="D83" s="111"/>
      <c r="E83" s="277"/>
      <c r="F83" s="111"/>
      <c r="G83" s="111"/>
      <c r="H83" s="277"/>
      <c r="I83" s="111"/>
      <c r="J83" s="111"/>
      <c r="K83" s="277"/>
      <c r="L83" s="111"/>
      <c r="M83" s="111"/>
      <c r="N83" s="277"/>
      <c r="O83" s="111"/>
      <c r="P83" s="113"/>
      <c r="Q83" s="229"/>
    </row>
    <row r="84" spans="1:17" ht="33" customHeight="1" x14ac:dyDescent="0.25">
      <c r="A84" s="36"/>
      <c r="B84" s="352" t="s">
        <v>242</v>
      </c>
      <c r="C84" s="132"/>
      <c r="D84" s="130">
        <v>28</v>
      </c>
      <c r="E84" s="223">
        <f>D84/D12</f>
        <v>0.19718309859154928</v>
      </c>
      <c r="F84" s="132"/>
      <c r="G84" s="130">
        <v>27</v>
      </c>
      <c r="H84" s="223">
        <f>G84/G12</f>
        <v>0.2109375</v>
      </c>
      <c r="I84" s="132"/>
      <c r="J84" s="130">
        <v>1</v>
      </c>
      <c r="K84" s="223">
        <f>J84/J12</f>
        <v>0.16666666666666666</v>
      </c>
      <c r="L84" s="213"/>
      <c r="M84" s="130">
        <v>0</v>
      </c>
      <c r="N84" s="223">
        <f>M84/M12</f>
        <v>0</v>
      </c>
      <c r="O84" s="132"/>
      <c r="P84" s="130">
        <v>0</v>
      </c>
      <c r="Q84" s="223">
        <f>P84/P12</f>
        <v>0</v>
      </c>
    </row>
    <row r="85" spans="1:17" x14ac:dyDescent="0.25">
      <c r="B85" s="350" t="s">
        <v>225</v>
      </c>
      <c r="C85" s="124"/>
      <c r="D85" s="158">
        <v>0</v>
      </c>
      <c r="E85" s="159">
        <v>0</v>
      </c>
      <c r="F85" s="155"/>
      <c r="G85" s="243">
        <v>0</v>
      </c>
      <c r="H85" s="244">
        <v>0</v>
      </c>
      <c r="I85" s="155"/>
      <c r="J85" s="128" t="s">
        <v>93</v>
      </c>
      <c r="K85" s="237" t="s">
        <v>93</v>
      </c>
      <c r="L85" s="108"/>
      <c r="M85" s="128" t="s">
        <v>236</v>
      </c>
      <c r="N85" s="237" t="s">
        <v>236</v>
      </c>
      <c r="O85" s="124"/>
      <c r="P85" s="128" t="s">
        <v>236</v>
      </c>
      <c r="Q85" s="237" t="s">
        <v>236</v>
      </c>
    </row>
    <row r="86" spans="1:17" x14ac:dyDescent="0.25">
      <c r="B86" s="351" t="s">
        <v>226</v>
      </c>
      <c r="C86" s="124"/>
      <c r="D86" s="155">
        <v>1</v>
      </c>
      <c r="E86" s="156">
        <v>3.5999999999999997E-2</v>
      </c>
      <c r="F86" s="155"/>
      <c r="G86" s="155">
        <v>1</v>
      </c>
      <c r="H86" s="156">
        <v>3.6999999999999998E-2</v>
      </c>
      <c r="I86" s="155"/>
      <c r="J86" s="122" t="s">
        <v>93</v>
      </c>
      <c r="K86" s="220" t="s">
        <v>93</v>
      </c>
      <c r="L86" s="108"/>
      <c r="M86" s="122" t="s">
        <v>236</v>
      </c>
      <c r="N86" s="220" t="s">
        <v>236</v>
      </c>
      <c r="O86" s="124"/>
      <c r="P86" s="122" t="s">
        <v>236</v>
      </c>
      <c r="Q86" s="220" t="s">
        <v>236</v>
      </c>
    </row>
    <row r="87" spans="1:17" x14ac:dyDescent="0.25">
      <c r="B87" s="350" t="s">
        <v>227</v>
      </c>
      <c r="C87" s="124"/>
      <c r="D87" s="158">
        <v>0</v>
      </c>
      <c r="E87" s="159">
        <v>0</v>
      </c>
      <c r="F87" s="155"/>
      <c r="G87" s="243">
        <v>0</v>
      </c>
      <c r="H87" s="244">
        <v>0</v>
      </c>
      <c r="I87" s="155"/>
      <c r="J87" s="128" t="s">
        <v>93</v>
      </c>
      <c r="K87" s="237" t="s">
        <v>93</v>
      </c>
      <c r="L87" s="108"/>
      <c r="M87" s="128" t="s">
        <v>236</v>
      </c>
      <c r="N87" s="237" t="s">
        <v>236</v>
      </c>
      <c r="O87" s="124"/>
      <c r="P87" s="128" t="s">
        <v>236</v>
      </c>
      <c r="Q87" s="237" t="s">
        <v>236</v>
      </c>
    </row>
    <row r="88" spans="1:17" x14ac:dyDescent="0.25">
      <c r="B88" s="351" t="s">
        <v>228</v>
      </c>
      <c r="C88" s="124"/>
      <c r="D88" s="155">
        <v>0</v>
      </c>
      <c r="E88" s="156">
        <v>0</v>
      </c>
      <c r="F88" s="155"/>
      <c r="G88" s="155">
        <v>0</v>
      </c>
      <c r="H88" s="156">
        <v>0</v>
      </c>
      <c r="I88" s="155"/>
      <c r="J88" s="122" t="s">
        <v>93</v>
      </c>
      <c r="K88" s="220" t="s">
        <v>93</v>
      </c>
      <c r="L88" s="108"/>
      <c r="M88" s="122" t="s">
        <v>236</v>
      </c>
      <c r="N88" s="220" t="s">
        <v>236</v>
      </c>
      <c r="O88" s="124"/>
      <c r="P88" s="122" t="s">
        <v>236</v>
      </c>
      <c r="Q88" s="220" t="s">
        <v>236</v>
      </c>
    </row>
    <row r="89" spans="1:17" x14ac:dyDescent="0.25">
      <c r="B89" s="350" t="s">
        <v>229</v>
      </c>
      <c r="C89" s="124"/>
      <c r="D89" s="158">
        <v>0</v>
      </c>
      <c r="E89" s="159">
        <v>0</v>
      </c>
      <c r="F89" s="155"/>
      <c r="G89" s="243">
        <v>0</v>
      </c>
      <c r="H89" s="244">
        <v>0</v>
      </c>
      <c r="I89" s="155"/>
      <c r="J89" s="128" t="s">
        <v>93</v>
      </c>
      <c r="K89" s="237" t="s">
        <v>93</v>
      </c>
      <c r="L89" s="108"/>
      <c r="M89" s="128" t="s">
        <v>236</v>
      </c>
      <c r="N89" s="237" t="s">
        <v>236</v>
      </c>
      <c r="O89" s="124"/>
      <c r="P89" s="128" t="s">
        <v>236</v>
      </c>
      <c r="Q89" s="237" t="s">
        <v>236</v>
      </c>
    </row>
    <row r="90" spans="1:17" x14ac:dyDescent="0.25">
      <c r="B90" s="351" t="s">
        <v>230</v>
      </c>
      <c r="C90" s="124"/>
      <c r="D90" s="155">
        <v>0</v>
      </c>
      <c r="E90" s="156">
        <v>0</v>
      </c>
      <c r="F90" s="155"/>
      <c r="G90" s="155">
        <v>0</v>
      </c>
      <c r="H90" s="156">
        <v>0</v>
      </c>
      <c r="I90" s="155"/>
      <c r="J90" s="122" t="s">
        <v>93</v>
      </c>
      <c r="K90" s="220" t="s">
        <v>93</v>
      </c>
      <c r="L90" s="108"/>
      <c r="M90" s="122" t="s">
        <v>236</v>
      </c>
      <c r="N90" s="220" t="s">
        <v>236</v>
      </c>
      <c r="O90" s="124"/>
      <c r="P90" s="122" t="s">
        <v>236</v>
      </c>
      <c r="Q90" s="220" t="s">
        <v>236</v>
      </c>
    </row>
    <row r="91" spans="1:17" x14ac:dyDescent="0.25">
      <c r="B91" s="350" t="s">
        <v>231</v>
      </c>
      <c r="C91" s="124"/>
      <c r="D91" s="158">
        <v>0</v>
      </c>
      <c r="E91" s="159">
        <v>0</v>
      </c>
      <c r="F91" s="155"/>
      <c r="G91" s="243">
        <v>0</v>
      </c>
      <c r="H91" s="244">
        <v>0</v>
      </c>
      <c r="I91" s="155"/>
      <c r="J91" s="128" t="s">
        <v>93</v>
      </c>
      <c r="K91" s="237" t="s">
        <v>93</v>
      </c>
      <c r="L91" s="108"/>
      <c r="M91" s="128" t="s">
        <v>236</v>
      </c>
      <c r="N91" s="237" t="s">
        <v>236</v>
      </c>
      <c r="O91" s="124"/>
      <c r="P91" s="128" t="s">
        <v>236</v>
      </c>
      <c r="Q91" s="237" t="s">
        <v>236</v>
      </c>
    </row>
    <row r="92" spans="1:17" x14ac:dyDescent="0.25">
      <c r="B92" s="351" t="s">
        <v>232</v>
      </c>
      <c r="C92" s="124"/>
      <c r="D92" s="155">
        <v>0</v>
      </c>
      <c r="E92" s="156">
        <v>0</v>
      </c>
      <c r="F92" s="155"/>
      <c r="G92" s="155">
        <v>0</v>
      </c>
      <c r="H92" s="156">
        <v>0</v>
      </c>
      <c r="I92" s="155"/>
      <c r="J92" s="122" t="s">
        <v>93</v>
      </c>
      <c r="K92" s="220" t="s">
        <v>93</v>
      </c>
      <c r="L92" s="108"/>
      <c r="M92" s="122" t="s">
        <v>236</v>
      </c>
      <c r="N92" s="220" t="s">
        <v>236</v>
      </c>
      <c r="O92" s="124"/>
      <c r="P92" s="122" t="s">
        <v>236</v>
      </c>
      <c r="Q92" s="220" t="s">
        <v>236</v>
      </c>
    </row>
    <row r="93" spans="1:17" x14ac:dyDescent="0.25">
      <c r="B93" s="350" t="s">
        <v>233</v>
      </c>
      <c r="C93" s="124"/>
      <c r="D93" s="158">
        <v>3</v>
      </c>
      <c r="E93" s="159">
        <v>0.107</v>
      </c>
      <c r="F93" s="155"/>
      <c r="G93" s="243">
        <v>3</v>
      </c>
      <c r="H93" s="244">
        <v>0.111</v>
      </c>
      <c r="I93" s="155"/>
      <c r="J93" s="128" t="s">
        <v>93</v>
      </c>
      <c r="K93" s="237" t="s">
        <v>93</v>
      </c>
      <c r="L93" s="108"/>
      <c r="M93" s="128" t="s">
        <v>236</v>
      </c>
      <c r="N93" s="237" t="s">
        <v>236</v>
      </c>
      <c r="O93" s="124"/>
      <c r="P93" s="128" t="s">
        <v>236</v>
      </c>
      <c r="Q93" s="237" t="s">
        <v>236</v>
      </c>
    </row>
    <row r="94" spans="1:17" ht="15.75" thickBot="1" x14ac:dyDescent="0.3">
      <c r="B94" s="385" t="s">
        <v>234</v>
      </c>
      <c r="C94" s="124"/>
      <c r="D94" s="270">
        <v>24</v>
      </c>
      <c r="E94" s="274">
        <v>0.85699999999999998</v>
      </c>
      <c r="F94" s="155"/>
      <c r="G94" s="270">
        <v>24</v>
      </c>
      <c r="H94" s="274">
        <v>0.88900000000000001</v>
      </c>
      <c r="I94" s="155"/>
      <c r="J94" s="154" t="s">
        <v>93</v>
      </c>
      <c r="K94" s="157" t="s">
        <v>93</v>
      </c>
      <c r="L94" s="108"/>
      <c r="M94" s="154" t="s">
        <v>236</v>
      </c>
      <c r="N94" s="157" t="s">
        <v>236</v>
      </c>
      <c r="O94" s="124"/>
      <c r="P94" s="154" t="s">
        <v>236</v>
      </c>
      <c r="Q94" s="157" t="s">
        <v>236</v>
      </c>
    </row>
    <row r="95" spans="1:17" ht="15.75" thickTop="1" x14ac:dyDescent="0.25">
      <c r="B95" s="351"/>
      <c r="C95" s="124"/>
      <c r="D95" s="122"/>
      <c r="E95" s="220"/>
      <c r="F95" s="122"/>
      <c r="G95" s="122"/>
      <c r="H95" s="220"/>
      <c r="I95" s="122"/>
      <c r="J95" s="122"/>
      <c r="K95" s="220"/>
      <c r="L95" s="124"/>
      <c r="M95" s="122"/>
      <c r="N95" s="220"/>
      <c r="O95" s="37"/>
      <c r="P95" s="125"/>
      <c r="Q95" s="353"/>
    </row>
    <row r="96" spans="1:17" x14ac:dyDescent="0.25">
      <c r="B96" s="464" t="s">
        <v>78</v>
      </c>
      <c r="C96" s="464"/>
      <c r="D96" s="464"/>
      <c r="E96" s="464"/>
      <c r="F96" s="464"/>
      <c r="G96" s="464"/>
      <c r="H96" s="464"/>
      <c r="I96" s="464"/>
      <c r="J96" s="464"/>
      <c r="K96" s="464"/>
      <c r="L96" s="464"/>
      <c r="M96" s="464"/>
      <c r="N96" s="464"/>
      <c r="O96" s="102"/>
      <c r="P96" s="125"/>
      <c r="Q96" s="353"/>
    </row>
    <row r="97" spans="1:17" x14ac:dyDescent="0.25">
      <c r="B97" s="103" t="s">
        <v>79</v>
      </c>
      <c r="C97" s="104"/>
      <c r="D97" s="39"/>
      <c r="E97" s="254"/>
      <c r="F97" s="39"/>
      <c r="G97" s="104"/>
      <c r="H97" s="239"/>
      <c r="I97" s="103"/>
      <c r="J97" s="104"/>
      <c r="K97" s="239"/>
      <c r="L97" s="103"/>
      <c r="M97" s="103"/>
      <c r="N97" s="254"/>
      <c r="O97" s="39"/>
    </row>
    <row r="98" spans="1:17" ht="13.5" customHeight="1" x14ac:dyDescent="0.25">
      <c r="A98" s="36"/>
      <c r="B98" s="40" t="s">
        <v>96</v>
      </c>
      <c r="C98" s="36"/>
      <c r="D98" s="36"/>
      <c r="E98" s="40"/>
      <c r="F98" s="40"/>
      <c r="G98" s="36"/>
      <c r="H98" s="40"/>
      <c r="I98" s="40"/>
      <c r="J98" s="40"/>
      <c r="K98" s="36"/>
      <c r="L98" s="39"/>
      <c r="M98" s="39"/>
      <c r="N98" s="36"/>
      <c r="O98" s="36"/>
      <c r="P98" s="36"/>
      <c r="Q98" s="36"/>
    </row>
    <row r="99" spans="1:17" x14ac:dyDescent="0.25">
      <c r="A99" s="36"/>
      <c r="B99" s="486" t="s">
        <v>97</v>
      </c>
      <c r="C99" s="486"/>
      <c r="D99" s="486"/>
      <c r="E99" s="486"/>
      <c r="F99" s="486"/>
      <c r="G99" s="486"/>
      <c r="H99" s="486"/>
      <c r="I99" s="486"/>
      <c r="J99" s="486"/>
      <c r="K99" s="486"/>
      <c r="L99" s="486"/>
      <c r="M99" s="486"/>
      <c r="N99" s="486"/>
      <c r="O99" s="39"/>
      <c r="P99" s="39"/>
      <c r="Q99" s="39"/>
    </row>
    <row r="100" spans="1:17" x14ac:dyDescent="0.25">
      <c r="A100" s="36"/>
      <c r="B100" s="103" t="s">
        <v>98</v>
      </c>
      <c r="C100" s="36"/>
      <c r="D100" s="36"/>
      <c r="E100" s="36"/>
      <c r="F100" s="36"/>
      <c r="G100" s="36"/>
      <c r="H100" s="36"/>
      <c r="I100" s="36"/>
      <c r="J100" s="36"/>
      <c r="K100" s="36"/>
      <c r="L100" s="36"/>
      <c r="M100" s="36"/>
      <c r="N100" s="36"/>
      <c r="O100" s="39"/>
      <c r="P100" s="36"/>
      <c r="Q100" s="36"/>
    </row>
    <row r="101" spans="1:17" x14ac:dyDescent="0.25">
      <c r="A101" s="36"/>
      <c r="B101" s="474" t="s">
        <v>243</v>
      </c>
      <c r="C101" s="474"/>
      <c r="D101" s="474"/>
      <c r="E101" s="474"/>
      <c r="F101" s="474"/>
      <c r="G101" s="474"/>
      <c r="H101" s="474"/>
      <c r="I101" s="474"/>
      <c r="J101" s="474"/>
      <c r="K101" s="474"/>
      <c r="L101" s="474"/>
      <c r="M101" s="474"/>
      <c r="N101" s="474"/>
      <c r="O101" s="39"/>
      <c r="P101" s="39"/>
      <c r="Q101" s="39"/>
    </row>
    <row r="102" spans="1:17" ht="13.5" customHeight="1" x14ac:dyDescent="0.25">
      <c r="A102" s="36"/>
      <c r="B102" s="474" t="s">
        <v>244</v>
      </c>
      <c r="C102" s="474"/>
      <c r="D102" s="474"/>
      <c r="E102" s="474"/>
      <c r="F102" s="474"/>
      <c r="G102" s="474"/>
      <c r="H102" s="474"/>
      <c r="I102" s="474"/>
      <c r="J102" s="474"/>
      <c r="K102" s="474"/>
      <c r="L102" s="474"/>
      <c r="M102" s="474"/>
      <c r="N102" s="474"/>
      <c r="O102" s="39"/>
      <c r="P102" s="39"/>
      <c r="Q102" s="39"/>
    </row>
    <row r="103" spans="1:17" ht="24" customHeight="1" x14ac:dyDescent="0.25">
      <c r="A103" s="36"/>
      <c r="B103" s="474" t="s">
        <v>245</v>
      </c>
      <c r="C103" s="474"/>
      <c r="D103" s="474"/>
      <c r="E103" s="474"/>
      <c r="F103" s="474"/>
      <c r="G103" s="474"/>
      <c r="H103" s="474"/>
      <c r="I103" s="474"/>
      <c r="J103" s="474"/>
      <c r="K103" s="474"/>
      <c r="L103" s="474"/>
      <c r="M103" s="474"/>
      <c r="N103" s="474"/>
      <c r="O103" s="39"/>
      <c r="P103" s="39"/>
      <c r="Q103" s="39"/>
    </row>
    <row r="104" spans="1:17" ht="24" customHeight="1" x14ac:dyDescent="0.25">
      <c r="A104" s="36"/>
      <c r="B104" s="41"/>
      <c r="C104" s="41"/>
      <c r="D104" s="41"/>
      <c r="E104" s="41"/>
      <c r="F104" s="41"/>
      <c r="G104" s="41"/>
      <c r="H104" s="41"/>
      <c r="I104" s="41"/>
      <c r="J104" s="41"/>
      <c r="K104" s="41"/>
      <c r="L104" s="41"/>
      <c r="M104" s="41"/>
      <c r="N104" s="41"/>
      <c r="O104" s="39"/>
      <c r="P104" s="39"/>
      <c r="Q104" s="39"/>
    </row>
    <row r="105" spans="1:17" ht="15" customHeight="1" x14ac:dyDescent="0.25">
      <c r="B105" s="39"/>
      <c r="C105" s="39"/>
      <c r="D105" s="39"/>
      <c r="E105" s="39"/>
      <c r="F105" s="39"/>
      <c r="G105" s="39"/>
      <c r="H105" s="39"/>
      <c r="I105" s="39"/>
      <c r="J105" s="39"/>
      <c r="K105" s="39"/>
      <c r="L105" s="39"/>
      <c r="M105" s="39"/>
      <c r="N105" s="39"/>
      <c r="O105" s="39"/>
    </row>
    <row r="106" spans="1:17" x14ac:dyDescent="0.25">
      <c r="B106" s="466" t="s">
        <v>81</v>
      </c>
      <c r="C106" s="466"/>
      <c r="D106" s="466"/>
      <c r="E106" s="466"/>
      <c r="F106" s="466"/>
      <c r="G106" s="466"/>
      <c r="H106" s="466"/>
      <c r="I106" s="466"/>
      <c r="J106" s="466"/>
      <c r="K106" s="466"/>
      <c r="L106" s="466"/>
      <c r="M106" s="466"/>
      <c r="N106" s="466"/>
      <c r="O106" s="466"/>
    </row>
  </sheetData>
  <mergeCells count="17">
    <mergeCell ref="B106:O106"/>
    <mergeCell ref="D9:E9"/>
    <mergeCell ref="G9:H9"/>
    <mergeCell ref="J9:K9"/>
    <mergeCell ref="M9:N9"/>
    <mergeCell ref="B99:N99"/>
    <mergeCell ref="B101:N101"/>
    <mergeCell ref="B102:N102"/>
    <mergeCell ref="B103:N103"/>
    <mergeCell ref="P9:Q9"/>
    <mergeCell ref="B96:N96"/>
    <mergeCell ref="G6:Q6"/>
    <mergeCell ref="D8:E8"/>
    <mergeCell ref="G8:H8"/>
    <mergeCell ref="J8:K8"/>
    <mergeCell ref="M8:N8"/>
    <mergeCell ref="P8:Q8"/>
  </mergeCells>
  <hyperlinks>
    <hyperlink ref="B2" location="'Table of Contents'!A1" display="Table of Contents" xr:uid="{86E83D35-1888-4CA6-AB5C-1459F30A67AC}"/>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D5BBD-4B82-4E2B-A339-F0AB517CD716}">
  <dimension ref="A2:R106"/>
  <sheetViews>
    <sheetView showGridLines="0" zoomScaleNormal="100" workbookViewId="0">
      <selection activeCell="B2" sqref="B2"/>
    </sheetView>
  </sheetViews>
  <sheetFormatPr defaultRowHeight="15" x14ac:dyDescent="0.25"/>
  <cols>
    <col min="1" max="1" width="2.7109375" customWidth="1"/>
    <col min="2" max="2" width="26.42578125" customWidth="1"/>
    <col min="3" max="3" width="2.7109375" customWidth="1"/>
    <col min="5" max="5" width="9.140625" style="232"/>
    <col min="6" max="6" width="2.7109375" customWidth="1"/>
    <col min="8" max="8" width="9.140625" style="232"/>
    <col min="9" max="9" width="2.7109375" customWidth="1"/>
    <col min="11" max="11" width="9.140625" style="232"/>
    <col min="12" max="12" width="2.7109375" customWidth="1"/>
    <col min="14" max="14" width="9.140625" style="232"/>
    <col min="15" max="15" width="2.7109375" customWidth="1"/>
    <col min="17" max="17" width="9.140625" style="232"/>
  </cols>
  <sheetData>
    <row r="2" spans="1:18" x14ac:dyDescent="0.25">
      <c r="B2" s="450" t="s">
        <v>0</v>
      </c>
    </row>
    <row r="4" spans="1:18" ht="15" customHeight="1" x14ac:dyDescent="0.25">
      <c r="A4" s="36"/>
      <c r="B4" s="161" t="s">
        <v>314</v>
      </c>
      <c r="C4" s="431"/>
      <c r="D4" s="431"/>
      <c r="E4" s="431"/>
      <c r="F4" s="96"/>
      <c r="G4" s="96"/>
      <c r="H4" s="233"/>
      <c r="I4" s="96"/>
      <c r="J4" s="96"/>
      <c r="K4" s="233"/>
      <c r="L4" s="96"/>
      <c r="M4" s="96"/>
      <c r="N4" s="233"/>
      <c r="O4" s="96"/>
      <c r="P4" s="96"/>
      <c r="Q4" s="233"/>
    </row>
    <row r="5" spans="1:18" x14ac:dyDescent="0.25">
      <c r="A5" s="36"/>
      <c r="B5" s="431"/>
      <c r="C5" s="431"/>
      <c r="D5" s="431"/>
      <c r="E5" s="431"/>
      <c r="F5" s="1"/>
      <c r="G5" s="1"/>
      <c r="H5" s="234"/>
      <c r="I5" s="1"/>
      <c r="J5" s="1"/>
      <c r="K5" s="234"/>
      <c r="L5" s="1"/>
      <c r="M5" s="1"/>
      <c r="N5" s="234"/>
      <c r="O5" s="1"/>
      <c r="P5" s="1"/>
      <c r="Q5" s="234"/>
    </row>
    <row r="6" spans="1:18" ht="15.75" thickBot="1" x14ac:dyDescent="0.3">
      <c r="A6" s="36"/>
      <c r="B6" s="431"/>
      <c r="C6" s="431"/>
      <c r="D6" s="431"/>
      <c r="E6" s="431"/>
      <c r="F6" s="1"/>
      <c r="G6" s="485" t="s">
        <v>60</v>
      </c>
      <c r="H6" s="485"/>
      <c r="I6" s="485"/>
      <c r="J6" s="485"/>
      <c r="K6" s="488"/>
      <c r="L6" s="485"/>
      <c r="M6" s="485"/>
      <c r="N6" s="488"/>
      <c r="O6" s="485"/>
      <c r="P6" s="485"/>
      <c r="Q6" s="488"/>
    </row>
    <row r="7" spans="1:18" x14ac:dyDescent="0.25">
      <c r="A7" s="36"/>
      <c r="B7" s="1"/>
      <c r="C7" s="1"/>
      <c r="D7" s="43"/>
      <c r="E7" s="220"/>
      <c r="F7" s="1"/>
      <c r="G7" s="1"/>
      <c r="H7" s="234"/>
      <c r="I7" s="1"/>
      <c r="J7" s="1"/>
      <c r="K7" s="234"/>
      <c r="L7" s="1"/>
      <c r="M7" s="43"/>
      <c r="N7" s="220"/>
      <c r="O7" s="1"/>
      <c r="P7" s="43"/>
      <c r="Q7" s="220"/>
    </row>
    <row r="8" spans="1:18" x14ac:dyDescent="0.25">
      <c r="A8" s="36"/>
      <c r="B8" s="36"/>
      <c r="C8" s="36"/>
      <c r="D8" s="465" t="s">
        <v>84</v>
      </c>
      <c r="E8" s="465"/>
      <c r="F8" s="64"/>
      <c r="G8" s="465" t="s">
        <v>69</v>
      </c>
      <c r="H8" s="465"/>
      <c r="I8" s="64"/>
      <c r="J8" s="465" t="s">
        <v>70</v>
      </c>
      <c r="K8" s="478"/>
      <c r="L8" s="64"/>
      <c r="M8" s="465" t="s">
        <v>71</v>
      </c>
      <c r="N8" s="478"/>
      <c r="O8" s="64"/>
      <c r="P8" s="465" t="s">
        <v>72</v>
      </c>
      <c r="Q8" s="478"/>
    </row>
    <row r="9" spans="1:18" x14ac:dyDescent="0.25">
      <c r="A9" s="36"/>
      <c r="B9" s="48"/>
      <c r="C9" s="48"/>
      <c r="D9" s="463" t="s">
        <v>309</v>
      </c>
      <c r="E9" s="463"/>
      <c r="F9" s="143"/>
      <c r="G9" s="463" t="s">
        <v>315</v>
      </c>
      <c r="H9" s="463"/>
      <c r="I9" s="48"/>
      <c r="J9" s="463" t="s">
        <v>316</v>
      </c>
      <c r="K9" s="487"/>
      <c r="L9" s="48"/>
      <c r="M9" s="463" t="s">
        <v>317</v>
      </c>
      <c r="N9" s="487"/>
      <c r="O9" s="48"/>
      <c r="P9" s="463" t="s">
        <v>315</v>
      </c>
      <c r="Q9" s="487"/>
    </row>
    <row r="10" spans="1:18" ht="15.75" thickBot="1" x14ac:dyDescent="0.3">
      <c r="A10" s="36"/>
      <c r="B10" s="4"/>
      <c r="C10" s="5"/>
      <c r="D10" s="50" t="s">
        <v>90</v>
      </c>
      <c r="E10" s="221" t="s">
        <v>91</v>
      </c>
      <c r="F10" s="5"/>
      <c r="G10" s="50" t="s">
        <v>90</v>
      </c>
      <c r="H10" s="235" t="s">
        <v>91</v>
      </c>
      <c r="I10" s="5"/>
      <c r="J10" s="50" t="s">
        <v>90</v>
      </c>
      <c r="K10" s="221" t="s">
        <v>91</v>
      </c>
      <c r="L10" s="5"/>
      <c r="M10" s="50" t="s">
        <v>90</v>
      </c>
      <c r="N10" s="221" t="s">
        <v>91</v>
      </c>
      <c r="O10" s="5"/>
      <c r="P10" s="50" t="s">
        <v>90</v>
      </c>
      <c r="Q10" s="221" t="s">
        <v>91</v>
      </c>
    </row>
    <row r="11" spans="1:18" x14ac:dyDescent="0.25">
      <c r="A11" s="36"/>
      <c r="B11" s="5"/>
      <c r="C11" s="5"/>
      <c r="D11" s="7"/>
      <c r="E11" s="222"/>
      <c r="F11" s="5"/>
      <c r="G11" s="7"/>
      <c r="H11" s="222"/>
      <c r="I11" s="5"/>
      <c r="J11" s="7"/>
      <c r="K11" s="222"/>
      <c r="L11" s="5"/>
      <c r="M11" s="7"/>
      <c r="N11" s="222"/>
      <c r="O11" s="5"/>
      <c r="P11" s="7"/>
      <c r="Q11" s="222"/>
    </row>
    <row r="12" spans="1:18" ht="26.25" x14ac:dyDescent="0.25">
      <c r="A12" s="36"/>
      <c r="B12" s="208" t="s">
        <v>313</v>
      </c>
      <c r="C12" s="66"/>
      <c r="D12" s="130">
        <v>142</v>
      </c>
      <c r="E12" s="223">
        <v>1</v>
      </c>
      <c r="F12" s="132"/>
      <c r="G12" s="130">
        <v>37</v>
      </c>
      <c r="H12" s="223">
        <v>1</v>
      </c>
      <c r="I12" s="132"/>
      <c r="J12" s="130">
        <v>11</v>
      </c>
      <c r="K12" s="223">
        <v>1</v>
      </c>
      <c r="L12" s="132"/>
      <c r="M12" s="130">
        <v>57</v>
      </c>
      <c r="N12" s="223">
        <v>1</v>
      </c>
      <c r="O12" s="132"/>
      <c r="P12" s="130">
        <v>37</v>
      </c>
      <c r="Q12" s="223">
        <v>1</v>
      </c>
      <c r="R12" s="125"/>
    </row>
    <row r="13" spans="1:18" x14ac:dyDescent="0.25">
      <c r="A13" s="36"/>
      <c r="B13" s="99" t="s">
        <v>225</v>
      </c>
      <c r="C13" s="57"/>
      <c r="D13" s="158">
        <v>7</v>
      </c>
      <c r="E13" s="159">
        <v>4.9000000000000002E-2</v>
      </c>
      <c r="F13" s="155"/>
      <c r="G13" s="243">
        <v>0</v>
      </c>
      <c r="H13" s="244">
        <v>0</v>
      </c>
      <c r="I13" s="155"/>
      <c r="J13" s="243">
        <v>1</v>
      </c>
      <c r="K13" s="244">
        <v>9.0999999999999998E-2</v>
      </c>
      <c r="L13" s="155"/>
      <c r="M13" s="243">
        <v>1</v>
      </c>
      <c r="N13" s="244">
        <v>1.7999999999999999E-2</v>
      </c>
      <c r="O13" s="155"/>
      <c r="P13" s="243">
        <v>5</v>
      </c>
      <c r="Q13" s="244">
        <v>0.13500000000000001</v>
      </c>
    </row>
    <row r="14" spans="1:18" x14ac:dyDescent="0.25">
      <c r="A14" s="36"/>
      <c r="B14" s="100" t="s">
        <v>226</v>
      </c>
      <c r="C14" s="57"/>
      <c r="D14" s="155">
        <v>10</v>
      </c>
      <c r="E14" s="156">
        <v>7.0000000000000007E-2</v>
      </c>
      <c r="F14" s="155"/>
      <c r="G14" s="155">
        <v>1</v>
      </c>
      <c r="H14" s="156">
        <v>2.7E-2</v>
      </c>
      <c r="I14" s="155"/>
      <c r="J14" s="155">
        <v>0</v>
      </c>
      <c r="K14" s="156">
        <v>0</v>
      </c>
      <c r="L14" s="155"/>
      <c r="M14" s="155">
        <v>5</v>
      </c>
      <c r="N14" s="156">
        <v>8.7999999999999995E-2</v>
      </c>
      <c r="O14" s="155"/>
      <c r="P14" s="155">
        <v>4</v>
      </c>
      <c r="Q14" s="156">
        <v>0.108</v>
      </c>
    </row>
    <row r="15" spans="1:18" x14ac:dyDescent="0.25">
      <c r="A15" s="36"/>
      <c r="B15" s="99" t="s">
        <v>227</v>
      </c>
      <c r="C15" s="57"/>
      <c r="D15" s="158">
        <v>19</v>
      </c>
      <c r="E15" s="159">
        <v>0.13400000000000001</v>
      </c>
      <c r="F15" s="155"/>
      <c r="G15" s="243">
        <v>5</v>
      </c>
      <c r="H15" s="244">
        <v>0.13500000000000001</v>
      </c>
      <c r="I15" s="155"/>
      <c r="J15" s="243">
        <v>0</v>
      </c>
      <c r="K15" s="244">
        <v>0</v>
      </c>
      <c r="L15" s="155"/>
      <c r="M15" s="243">
        <v>9</v>
      </c>
      <c r="N15" s="244">
        <v>0.158</v>
      </c>
      <c r="O15" s="155"/>
      <c r="P15" s="243">
        <v>5</v>
      </c>
      <c r="Q15" s="244">
        <v>0.13500000000000001</v>
      </c>
    </row>
    <row r="16" spans="1:18" x14ac:dyDescent="0.25">
      <c r="A16" s="36"/>
      <c r="B16" s="100" t="s">
        <v>228</v>
      </c>
      <c r="C16" s="57"/>
      <c r="D16" s="155">
        <v>23</v>
      </c>
      <c r="E16" s="156">
        <v>0.16200000000000001</v>
      </c>
      <c r="F16" s="155"/>
      <c r="G16" s="155">
        <v>8</v>
      </c>
      <c r="H16" s="156">
        <v>0.216</v>
      </c>
      <c r="I16" s="155"/>
      <c r="J16" s="155">
        <v>3</v>
      </c>
      <c r="K16" s="156">
        <v>0.27300000000000002</v>
      </c>
      <c r="L16" s="155"/>
      <c r="M16" s="155">
        <v>8</v>
      </c>
      <c r="N16" s="156">
        <v>0.14000000000000001</v>
      </c>
      <c r="O16" s="155"/>
      <c r="P16" s="155">
        <v>4</v>
      </c>
      <c r="Q16" s="156">
        <v>0.108</v>
      </c>
    </row>
    <row r="17" spans="1:17" x14ac:dyDescent="0.25">
      <c r="A17" s="36"/>
      <c r="B17" s="99" t="s">
        <v>229</v>
      </c>
      <c r="C17" s="57"/>
      <c r="D17" s="158">
        <v>36</v>
      </c>
      <c r="E17" s="159">
        <v>0.254</v>
      </c>
      <c r="F17" s="155"/>
      <c r="G17" s="243">
        <v>9</v>
      </c>
      <c r="H17" s="244">
        <v>0.24299999999999999</v>
      </c>
      <c r="I17" s="155"/>
      <c r="J17" s="243">
        <v>3</v>
      </c>
      <c r="K17" s="244">
        <v>0.27300000000000002</v>
      </c>
      <c r="L17" s="155"/>
      <c r="M17" s="243">
        <v>13</v>
      </c>
      <c r="N17" s="244">
        <v>0.22800000000000001</v>
      </c>
      <c r="O17" s="155"/>
      <c r="P17" s="243">
        <v>11</v>
      </c>
      <c r="Q17" s="244">
        <v>0.29699999999999999</v>
      </c>
    </row>
    <row r="18" spans="1:17" x14ac:dyDescent="0.25">
      <c r="A18" s="36"/>
      <c r="B18" s="100" t="s">
        <v>230</v>
      </c>
      <c r="C18" s="57"/>
      <c r="D18" s="155">
        <v>29</v>
      </c>
      <c r="E18" s="156">
        <v>0.20399999999999999</v>
      </c>
      <c r="F18" s="155"/>
      <c r="G18" s="155">
        <v>9</v>
      </c>
      <c r="H18" s="156">
        <v>0.24299999999999999</v>
      </c>
      <c r="I18" s="155"/>
      <c r="J18" s="155">
        <v>1</v>
      </c>
      <c r="K18" s="156">
        <v>9.0999999999999998E-2</v>
      </c>
      <c r="L18" s="155"/>
      <c r="M18" s="155">
        <v>12</v>
      </c>
      <c r="N18" s="156">
        <v>0.21099999999999999</v>
      </c>
      <c r="O18" s="155"/>
      <c r="P18" s="155">
        <v>7</v>
      </c>
      <c r="Q18" s="156">
        <v>0.189</v>
      </c>
    </row>
    <row r="19" spans="1:17" x14ac:dyDescent="0.25">
      <c r="A19" s="36"/>
      <c r="B19" s="99" t="s">
        <v>231</v>
      </c>
      <c r="C19" s="57"/>
      <c r="D19" s="158">
        <v>11</v>
      </c>
      <c r="E19" s="159">
        <v>7.6999999999999999E-2</v>
      </c>
      <c r="F19" s="155"/>
      <c r="G19" s="243">
        <v>5</v>
      </c>
      <c r="H19" s="244">
        <v>0.13500000000000001</v>
      </c>
      <c r="I19" s="155"/>
      <c r="J19" s="243">
        <v>0</v>
      </c>
      <c r="K19" s="244">
        <v>0</v>
      </c>
      <c r="L19" s="155"/>
      <c r="M19" s="243">
        <v>5</v>
      </c>
      <c r="N19" s="244">
        <v>8.7999999999999995E-2</v>
      </c>
      <c r="O19" s="155"/>
      <c r="P19" s="243">
        <v>1</v>
      </c>
      <c r="Q19" s="244">
        <v>2.7E-2</v>
      </c>
    </row>
    <row r="20" spans="1:17" x14ac:dyDescent="0.25">
      <c r="A20" s="36"/>
      <c r="B20" s="100" t="s">
        <v>232</v>
      </c>
      <c r="C20" s="57"/>
      <c r="D20" s="155">
        <v>2</v>
      </c>
      <c r="E20" s="156">
        <v>1.4E-2</v>
      </c>
      <c r="F20" s="155"/>
      <c r="G20" s="155">
        <v>0</v>
      </c>
      <c r="H20" s="156">
        <v>0</v>
      </c>
      <c r="I20" s="155"/>
      <c r="J20" s="155">
        <v>1</v>
      </c>
      <c r="K20" s="156">
        <v>9.0999999999999998E-2</v>
      </c>
      <c r="L20" s="155"/>
      <c r="M20" s="155">
        <v>1</v>
      </c>
      <c r="N20" s="156">
        <v>1.7999999999999999E-2</v>
      </c>
      <c r="O20" s="155"/>
      <c r="P20" s="155">
        <v>0</v>
      </c>
      <c r="Q20" s="156">
        <v>0</v>
      </c>
    </row>
    <row r="21" spans="1:17" x14ac:dyDescent="0.25">
      <c r="A21" s="36"/>
      <c r="B21" s="99" t="s">
        <v>233</v>
      </c>
      <c r="C21" s="57"/>
      <c r="D21" s="158">
        <v>2</v>
      </c>
      <c r="E21" s="159">
        <v>1.4E-2</v>
      </c>
      <c r="F21" s="155"/>
      <c r="G21" s="243">
        <v>0</v>
      </c>
      <c r="H21" s="244">
        <v>0</v>
      </c>
      <c r="I21" s="155"/>
      <c r="J21" s="243">
        <v>1</v>
      </c>
      <c r="K21" s="244">
        <v>9.0999999999999998E-2</v>
      </c>
      <c r="L21" s="155"/>
      <c r="M21" s="243">
        <v>1</v>
      </c>
      <c r="N21" s="244">
        <v>1.7999999999999999E-2</v>
      </c>
      <c r="O21" s="155"/>
      <c r="P21" s="243">
        <v>0</v>
      </c>
      <c r="Q21" s="244">
        <v>0</v>
      </c>
    </row>
    <row r="22" spans="1:17" x14ac:dyDescent="0.25">
      <c r="A22" s="36"/>
      <c r="B22" s="100" t="s">
        <v>234</v>
      </c>
      <c r="C22" s="57"/>
      <c r="D22" s="155">
        <v>0</v>
      </c>
      <c r="E22" s="156">
        <v>0</v>
      </c>
      <c r="F22" s="155"/>
      <c r="G22" s="155">
        <v>0</v>
      </c>
      <c r="H22" s="156">
        <v>0</v>
      </c>
      <c r="I22" s="155"/>
      <c r="J22" s="155">
        <v>0</v>
      </c>
      <c r="K22" s="156">
        <v>0</v>
      </c>
      <c r="L22" s="155"/>
      <c r="M22" s="155">
        <v>0</v>
      </c>
      <c r="N22" s="156">
        <v>0</v>
      </c>
      <c r="O22" s="155"/>
      <c r="P22" s="155">
        <v>0</v>
      </c>
      <c r="Q22" s="156">
        <v>0</v>
      </c>
    </row>
    <row r="23" spans="1:17" x14ac:dyDescent="0.25">
      <c r="A23" s="36"/>
      <c r="B23" s="5"/>
      <c r="C23" s="5"/>
      <c r="D23" s="106"/>
      <c r="E23" s="227"/>
      <c r="F23" s="109"/>
      <c r="G23" s="214"/>
      <c r="H23" s="238"/>
      <c r="I23" s="214"/>
      <c r="J23" s="214"/>
      <c r="K23" s="238"/>
      <c r="L23" s="214"/>
      <c r="M23" s="214"/>
      <c r="N23" s="238"/>
      <c r="O23" s="214"/>
      <c r="P23" s="214"/>
      <c r="Q23" s="238"/>
    </row>
    <row r="24" spans="1:17" x14ac:dyDescent="0.25">
      <c r="A24" s="36"/>
      <c r="B24" s="97" t="s">
        <v>235</v>
      </c>
      <c r="C24" s="66"/>
      <c r="D24" s="130">
        <v>3</v>
      </c>
      <c r="E24" s="223">
        <f>D24/D12</f>
        <v>2.1126760563380281E-2</v>
      </c>
      <c r="F24" s="132"/>
      <c r="G24" s="130">
        <v>0</v>
      </c>
      <c r="H24" s="223">
        <f>G24/G12</f>
        <v>0</v>
      </c>
      <c r="I24" s="132"/>
      <c r="J24" s="130">
        <v>1</v>
      </c>
      <c r="K24" s="223">
        <f>J24/J12</f>
        <v>9.0909090909090912E-2</v>
      </c>
      <c r="L24" s="132"/>
      <c r="M24" s="130">
        <v>2</v>
      </c>
      <c r="N24" s="223">
        <f>M24/M12</f>
        <v>3.5087719298245612E-2</v>
      </c>
      <c r="O24" s="124"/>
      <c r="P24" s="130">
        <v>0</v>
      </c>
      <c r="Q24" s="223">
        <f>P24/P12</f>
        <v>0</v>
      </c>
    </row>
    <row r="25" spans="1:17" x14ac:dyDescent="0.25">
      <c r="A25" s="36"/>
      <c r="B25" s="99" t="s">
        <v>225</v>
      </c>
      <c r="C25" s="57"/>
      <c r="D25" s="126" t="s">
        <v>93</v>
      </c>
      <c r="E25" s="226" t="s">
        <v>93</v>
      </c>
      <c r="F25" s="124"/>
      <c r="G25" s="128" t="s">
        <v>236</v>
      </c>
      <c r="H25" s="237" t="s">
        <v>236</v>
      </c>
      <c r="I25" s="124"/>
      <c r="J25" s="128" t="s">
        <v>93</v>
      </c>
      <c r="K25" s="237" t="s">
        <v>93</v>
      </c>
      <c r="L25" s="124"/>
      <c r="M25" s="128" t="s">
        <v>93</v>
      </c>
      <c r="N25" s="237" t="s">
        <v>93</v>
      </c>
      <c r="O25" s="124"/>
      <c r="P25" s="128" t="s">
        <v>236</v>
      </c>
      <c r="Q25" s="237" t="s">
        <v>236</v>
      </c>
    </row>
    <row r="26" spans="1:17" x14ac:dyDescent="0.25">
      <c r="A26" s="36"/>
      <c r="B26" s="100" t="s">
        <v>226</v>
      </c>
      <c r="C26" s="57"/>
      <c r="D26" s="122" t="s">
        <v>93</v>
      </c>
      <c r="E26" s="220" t="s">
        <v>93</v>
      </c>
      <c r="F26" s="124"/>
      <c r="G26" s="122" t="s">
        <v>236</v>
      </c>
      <c r="H26" s="220" t="s">
        <v>236</v>
      </c>
      <c r="I26" s="124"/>
      <c r="J26" s="122" t="s">
        <v>93</v>
      </c>
      <c r="K26" s="220" t="s">
        <v>93</v>
      </c>
      <c r="L26" s="124"/>
      <c r="M26" s="122" t="s">
        <v>93</v>
      </c>
      <c r="N26" s="220" t="s">
        <v>93</v>
      </c>
      <c r="O26" s="124"/>
      <c r="P26" s="122" t="s">
        <v>236</v>
      </c>
      <c r="Q26" s="220" t="s">
        <v>236</v>
      </c>
    </row>
    <row r="27" spans="1:17" x14ac:dyDescent="0.25">
      <c r="A27" s="36"/>
      <c r="B27" s="99" t="s">
        <v>227</v>
      </c>
      <c r="C27" s="57"/>
      <c r="D27" s="226" t="s">
        <v>93</v>
      </c>
      <c r="E27" s="226" t="s">
        <v>93</v>
      </c>
      <c r="F27" s="124"/>
      <c r="G27" s="128" t="s">
        <v>236</v>
      </c>
      <c r="H27" s="237" t="s">
        <v>236</v>
      </c>
      <c r="I27" s="124"/>
      <c r="J27" s="128" t="s">
        <v>93</v>
      </c>
      <c r="K27" s="237" t="s">
        <v>93</v>
      </c>
      <c r="L27" s="124"/>
      <c r="M27" s="128" t="s">
        <v>93</v>
      </c>
      <c r="N27" s="237" t="s">
        <v>93</v>
      </c>
      <c r="O27" s="124"/>
      <c r="P27" s="128" t="s">
        <v>236</v>
      </c>
      <c r="Q27" s="237" t="s">
        <v>236</v>
      </c>
    </row>
    <row r="28" spans="1:17" x14ac:dyDescent="0.25">
      <c r="A28" s="36"/>
      <c r="B28" s="100" t="s">
        <v>228</v>
      </c>
      <c r="C28" s="57"/>
      <c r="D28" s="220" t="s">
        <v>93</v>
      </c>
      <c r="E28" s="220" t="s">
        <v>93</v>
      </c>
      <c r="F28" s="124"/>
      <c r="G28" s="122" t="s">
        <v>236</v>
      </c>
      <c r="H28" s="220" t="s">
        <v>236</v>
      </c>
      <c r="I28" s="124"/>
      <c r="J28" s="122" t="s">
        <v>93</v>
      </c>
      <c r="K28" s="220" t="s">
        <v>93</v>
      </c>
      <c r="L28" s="124"/>
      <c r="M28" s="122" t="s">
        <v>93</v>
      </c>
      <c r="N28" s="220" t="s">
        <v>93</v>
      </c>
      <c r="O28" s="124"/>
      <c r="P28" s="122" t="s">
        <v>236</v>
      </c>
      <c r="Q28" s="220" t="s">
        <v>236</v>
      </c>
    </row>
    <row r="29" spans="1:17" x14ac:dyDescent="0.25">
      <c r="A29" s="36"/>
      <c r="B29" s="99" t="s">
        <v>229</v>
      </c>
      <c r="C29" s="57"/>
      <c r="D29" s="226" t="s">
        <v>93</v>
      </c>
      <c r="E29" s="226" t="s">
        <v>93</v>
      </c>
      <c r="F29" s="124"/>
      <c r="G29" s="128" t="s">
        <v>236</v>
      </c>
      <c r="H29" s="237" t="s">
        <v>236</v>
      </c>
      <c r="I29" s="124"/>
      <c r="J29" s="128" t="s">
        <v>93</v>
      </c>
      <c r="K29" s="237" t="s">
        <v>93</v>
      </c>
      <c r="L29" s="124"/>
      <c r="M29" s="128" t="s">
        <v>93</v>
      </c>
      <c r="N29" s="237" t="s">
        <v>93</v>
      </c>
      <c r="O29" s="124"/>
      <c r="P29" s="128" t="s">
        <v>236</v>
      </c>
      <c r="Q29" s="237" t="s">
        <v>236</v>
      </c>
    </row>
    <row r="30" spans="1:17" x14ac:dyDescent="0.25">
      <c r="A30" s="36"/>
      <c r="B30" s="100" t="s">
        <v>230</v>
      </c>
      <c r="C30" s="57"/>
      <c r="D30" s="220" t="s">
        <v>93</v>
      </c>
      <c r="E30" s="220" t="s">
        <v>93</v>
      </c>
      <c r="F30" s="124"/>
      <c r="G30" s="122" t="s">
        <v>236</v>
      </c>
      <c r="H30" s="220" t="s">
        <v>236</v>
      </c>
      <c r="I30" s="124"/>
      <c r="J30" s="122" t="s">
        <v>93</v>
      </c>
      <c r="K30" s="220" t="s">
        <v>93</v>
      </c>
      <c r="L30" s="124"/>
      <c r="M30" s="122" t="s">
        <v>93</v>
      </c>
      <c r="N30" s="220" t="s">
        <v>93</v>
      </c>
      <c r="O30" s="124"/>
      <c r="P30" s="122" t="s">
        <v>236</v>
      </c>
      <c r="Q30" s="220" t="s">
        <v>236</v>
      </c>
    </row>
    <row r="31" spans="1:17" x14ac:dyDescent="0.25">
      <c r="A31" s="36"/>
      <c r="B31" s="99" t="s">
        <v>231</v>
      </c>
      <c r="C31" s="57"/>
      <c r="D31" s="126" t="s">
        <v>93</v>
      </c>
      <c r="E31" s="226" t="s">
        <v>93</v>
      </c>
      <c r="F31" s="124"/>
      <c r="G31" s="128" t="s">
        <v>236</v>
      </c>
      <c r="H31" s="237" t="s">
        <v>236</v>
      </c>
      <c r="I31" s="124"/>
      <c r="J31" s="128" t="s">
        <v>93</v>
      </c>
      <c r="K31" s="237" t="s">
        <v>93</v>
      </c>
      <c r="L31" s="124"/>
      <c r="M31" s="128" t="s">
        <v>93</v>
      </c>
      <c r="N31" s="237" t="s">
        <v>93</v>
      </c>
      <c r="O31" s="124"/>
      <c r="P31" s="128" t="s">
        <v>236</v>
      </c>
      <c r="Q31" s="237" t="s">
        <v>236</v>
      </c>
    </row>
    <row r="32" spans="1:17" x14ac:dyDescent="0.25">
      <c r="A32" s="36"/>
      <c r="B32" s="100" t="s">
        <v>232</v>
      </c>
      <c r="C32" s="57"/>
      <c r="D32" s="122" t="s">
        <v>93</v>
      </c>
      <c r="E32" s="220" t="s">
        <v>93</v>
      </c>
      <c r="F32" s="124"/>
      <c r="G32" s="122" t="s">
        <v>236</v>
      </c>
      <c r="H32" s="220" t="s">
        <v>236</v>
      </c>
      <c r="I32" s="124"/>
      <c r="J32" s="122" t="s">
        <v>93</v>
      </c>
      <c r="K32" s="220" t="s">
        <v>93</v>
      </c>
      <c r="L32" s="124"/>
      <c r="M32" s="122" t="s">
        <v>93</v>
      </c>
      <c r="N32" s="220" t="s">
        <v>93</v>
      </c>
      <c r="O32" s="124"/>
      <c r="P32" s="122" t="s">
        <v>236</v>
      </c>
      <c r="Q32" s="220" t="s">
        <v>236</v>
      </c>
    </row>
    <row r="33" spans="1:17" x14ac:dyDescent="0.25">
      <c r="A33" s="36"/>
      <c r="B33" s="99" t="s">
        <v>233</v>
      </c>
      <c r="C33" s="57"/>
      <c r="D33" s="126" t="s">
        <v>93</v>
      </c>
      <c r="E33" s="226" t="s">
        <v>93</v>
      </c>
      <c r="F33" s="124"/>
      <c r="G33" s="128" t="s">
        <v>236</v>
      </c>
      <c r="H33" s="237" t="s">
        <v>236</v>
      </c>
      <c r="I33" s="124"/>
      <c r="J33" s="128" t="s">
        <v>93</v>
      </c>
      <c r="K33" s="237" t="s">
        <v>93</v>
      </c>
      <c r="L33" s="124"/>
      <c r="M33" s="128" t="s">
        <v>93</v>
      </c>
      <c r="N33" s="237" t="s">
        <v>93</v>
      </c>
      <c r="O33" s="124"/>
      <c r="P33" s="128" t="s">
        <v>236</v>
      </c>
      <c r="Q33" s="237" t="s">
        <v>236</v>
      </c>
    </row>
    <row r="34" spans="1:17" x14ac:dyDescent="0.25">
      <c r="A34" s="36"/>
      <c r="B34" s="100" t="s">
        <v>234</v>
      </c>
      <c r="C34" s="57"/>
      <c r="D34" s="122" t="s">
        <v>93</v>
      </c>
      <c r="E34" s="220" t="s">
        <v>93</v>
      </c>
      <c r="F34" s="124"/>
      <c r="G34" s="122" t="s">
        <v>236</v>
      </c>
      <c r="H34" s="220" t="s">
        <v>236</v>
      </c>
      <c r="I34" s="124"/>
      <c r="J34" s="122" t="s">
        <v>93</v>
      </c>
      <c r="K34" s="220" t="s">
        <v>93</v>
      </c>
      <c r="L34" s="124"/>
      <c r="M34" s="122" t="s">
        <v>93</v>
      </c>
      <c r="N34" s="220" t="s">
        <v>93</v>
      </c>
      <c r="O34" s="132"/>
      <c r="P34" s="122" t="s">
        <v>236</v>
      </c>
      <c r="Q34" s="220" t="s">
        <v>236</v>
      </c>
    </row>
    <row r="35" spans="1:17" x14ac:dyDescent="0.25">
      <c r="A35" s="36"/>
      <c r="B35" s="100"/>
      <c r="C35" s="57"/>
      <c r="D35" s="107"/>
      <c r="E35" s="228"/>
      <c r="F35" s="105"/>
      <c r="G35" s="107"/>
      <c r="H35" s="228"/>
      <c r="I35" s="105"/>
      <c r="J35" s="107"/>
      <c r="K35" s="228"/>
      <c r="L35" s="105"/>
      <c r="M35" s="107"/>
      <c r="N35" s="228"/>
      <c r="O35" s="105"/>
      <c r="P35" s="107"/>
      <c r="Q35" s="228"/>
    </row>
    <row r="36" spans="1:17" x14ac:dyDescent="0.25">
      <c r="A36" s="36"/>
      <c r="B36" s="97" t="s">
        <v>237</v>
      </c>
      <c r="C36" s="66"/>
      <c r="D36" s="130">
        <v>55</v>
      </c>
      <c r="E36" s="223">
        <f>D36/D12</f>
        <v>0.38732394366197181</v>
      </c>
      <c r="F36" s="132"/>
      <c r="G36" s="130">
        <v>18</v>
      </c>
      <c r="H36" s="223">
        <f>G36/G12</f>
        <v>0.48648648648648651</v>
      </c>
      <c r="I36" s="132"/>
      <c r="J36" s="130">
        <v>3</v>
      </c>
      <c r="K36" s="223">
        <f>J36/J12</f>
        <v>0.27272727272727271</v>
      </c>
      <c r="L36" s="132"/>
      <c r="M36" s="130">
        <v>17</v>
      </c>
      <c r="N36" s="223">
        <f>M36/M12</f>
        <v>0.2982456140350877</v>
      </c>
      <c r="O36" s="124"/>
      <c r="P36" s="130">
        <v>17</v>
      </c>
      <c r="Q36" s="223">
        <f>P36/P12</f>
        <v>0.45945945945945948</v>
      </c>
    </row>
    <row r="37" spans="1:17" x14ac:dyDescent="0.25">
      <c r="A37" s="36"/>
      <c r="B37" s="99" t="s">
        <v>225</v>
      </c>
      <c r="C37" s="57"/>
      <c r="D37" s="158">
        <v>0</v>
      </c>
      <c r="E37" s="159">
        <v>0</v>
      </c>
      <c r="F37" s="155"/>
      <c r="G37" s="243">
        <v>0</v>
      </c>
      <c r="H37" s="244">
        <v>0</v>
      </c>
      <c r="I37" s="155"/>
      <c r="J37" s="128" t="s">
        <v>93</v>
      </c>
      <c r="K37" s="237" t="s">
        <v>93</v>
      </c>
      <c r="L37" s="155"/>
      <c r="M37" s="243">
        <v>0</v>
      </c>
      <c r="N37" s="244">
        <v>0</v>
      </c>
      <c r="O37" s="155"/>
      <c r="P37" s="243">
        <v>0</v>
      </c>
      <c r="Q37" s="244">
        <v>0</v>
      </c>
    </row>
    <row r="38" spans="1:17" x14ac:dyDescent="0.25">
      <c r="A38" s="36"/>
      <c r="B38" s="100" t="s">
        <v>226</v>
      </c>
      <c r="C38" s="57"/>
      <c r="D38" s="155">
        <v>0</v>
      </c>
      <c r="E38" s="156">
        <v>0</v>
      </c>
      <c r="F38" s="155"/>
      <c r="G38" s="155">
        <v>0</v>
      </c>
      <c r="H38" s="156">
        <v>0</v>
      </c>
      <c r="I38" s="155"/>
      <c r="J38" s="122" t="s">
        <v>93</v>
      </c>
      <c r="K38" s="220" t="s">
        <v>93</v>
      </c>
      <c r="L38" s="155"/>
      <c r="M38" s="155">
        <v>0</v>
      </c>
      <c r="N38" s="156">
        <v>0</v>
      </c>
      <c r="O38" s="155"/>
      <c r="P38" s="155">
        <v>0</v>
      </c>
      <c r="Q38" s="156">
        <v>0</v>
      </c>
    </row>
    <row r="39" spans="1:17" x14ac:dyDescent="0.25">
      <c r="A39" s="36"/>
      <c r="B39" s="99" t="s">
        <v>227</v>
      </c>
      <c r="C39" s="57"/>
      <c r="D39" s="158">
        <v>7</v>
      </c>
      <c r="E39" s="159">
        <v>0.127</v>
      </c>
      <c r="F39" s="155"/>
      <c r="G39" s="243">
        <v>2</v>
      </c>
      <c r="H39" s="244">
        <v>0.111</v>
      </c>
      <c r="I39" s="155"/>
      <c r="J39" s="128" t="s">
        <v>93</v>
      </c>
      <c r="K39" s="237" t="s">
        <v>93</v>
      </c>
      <c r="L39" s="155"/>
      <c r="M39" s="243">
        <v>3</v>
      </c>
      <c r="N39" s="244">
        <v>0.17599999999999999</v>
      </c>
      <c r="O39" s="155"/>
      <c r="P39" s="243">
        <v>2</v>
      </c>
      <c r="Q39" s="244">
        <v>0.11799999999999999</v>
      </c>
    </row>
    <row r="40" spans="1:17" x14ac:dyDescent="0.25">
      <c r="A40" s="36"/>
      <c r="B40" s="100" t="s">
        <v>228</v>
      </c>
      <c r="C40" s="57"/>
      <c r="D40" s="155">
        <v>8</v>
      </c>
      <c r="E40" s="156">
        <v>0.14499999999999999</v>
      </c>
      <c r="F40" s="155"/>
      <c r="G40" s="155">
        <v>5</v>
      </c>
      <c r="H40" s="156">
        <v>0.27800000000000002</v>
      </c>
      <c r="I40" s="155"/>
      <c r="J40" s="122" t="s">
        <v>93</v>
      </c>
      <c r="K40" s="220" t="s">
        <v>93</v>
      </c>
      <c r="L40" s="155"/>
      <c r="M40" s="155">
        <v>1</v>
      </c>
      <c r="N40" s="156">
        <v>5.8999999999999997E-2</v>
      </c>
      <c r="O40" s="155"/>
      <c r="P40" s="155">
        <v>1</v>
      </c>
      <c r="Q40" s="156">
        <v>5.8999999999999997E-2</v>
      </c>
    </row>
    <row r="41" spans="1:17" x14ac:dyDescent="0.25">
      <c r="A41" s="36"/>
      <c r="B41" s="99" t="s">
        <v>229</v>
      </c>
      <c r="C41" s="57"/>
      <c r="D41" s="158">
        <v>16</v>
      </c>
      <c r="E41" s="159">
        <v>0.29099999999999998</v>
      </c>
      <c r="F41" s="155"/>
      <c r="G41" s="243">
        <v>4</v>
      </c>
      <c r="H41" s="244">
        <v>0.222</v>
      </c>
      <c r="I41" s="155"/>
      <c r="J41" s="128" t="s">
        <v>93</v>
      </c>
      <c r="K41" s="237" t="s">
        <v>93</v>
      </c>
      <c r="L41" s="155"/>
      <c r="M41" s="243">
        <v>4</v>
      </c>
      <c r="N41" s="244">
        <v>0.23499999999999999</v>
      </c>
      <c r="O41" s="155"/>
      <c r="P41" s="243">
        <v>7</v>
      </c>
      <c r="Q41" s="244">
        <v>0.41199999999999998</v>
      </c>
    </row>
    <row r="42" spans="1:17" x14ac:dyDescent="0.25">
      <c r="A42" s="36"/>
      <c r="B42" s="100" t="s">
        <v>230</v>
      </c>
      <c r="C42" s="57"/>
      <c r="D42" s="155">
        <v>16</v>
      </c>
      <c r="E42" s="156">
        <v>0.29099999999999998</v>
      </c>
      <c r="F42" s="155"/>
      <c r="G42" s="155">
        <v>4</v>
      </c>
      <c r="H42" s="156">
        <v>0.222</v>
      </c>
      <c r="I42" s="155"/>
      <c r="J42" s="122" t="s">
        <v>93</v>
      </c>
      <c r="K42" s="220" t="s">
        <v>93</v>
      </c>
      <c r="L42" s="155"/>
      <c r="M42" s="155">
        <v>5</v>
      </c>
      <c r="N42" s="156">
        <v>0.29399999999999998</v>
      </c>
      <c r="O42" s="155"/>
      <c r="P42" s="155">
        <v>6</v>
      </c>
      <c r="Q42" s="156">
        <v>0.35299999999999998</v>
      </c>
    </row>
    <row r="43" spans="1:17" x14ac:dyDescent="0.25">
      <c r="A43" s="36"/>
      <c r="B43" s="99" t="s">
        <v>231</v>
      </c>
      <c r="C43" s="57"/>
      <c r="D43" s="158">
        <v>6</v>
      </c>
      <c r="E43" s="159">
        <v>0.109</v>
      </c>
      <c r="F43" s="155"/>
      <c r="G43" s="243">
        <v>3</v>
      </c>
      <c r="H43" s="244">
        <v>0.16700000000000001</v>
      </c>
      <c r="I43" s="155"/>
      <c r="J43" s="128" t="s">
        <v>93</v>
      </c>
      <c r="K43" s="237" t="s">
        <v>93</v>
      </c>
      <c r="L43" s="155"/>
      <c r="M43" s="243">
        <v>2</v>
      </c>
      <c r="N43" s="244">
        <v>0.11799999999999999</v>
      </c>
      <c r="O43" s="155"/>
      <c r="P43" s="243">
        <v>1</v>
      </c>
      <c r="Q43" s="244">
        <v>5.8999999999999997E-2</v>
      </c>
    </row>
    <row r="44" spans="1:17" x14ac:dyDescent="0.25">
      <c r="A44" s="36"/>
      <c r="B44" s="100" t="s">
        <v>232</v>
      </c>
      <c r="C44" s="57"/>
      <c r="D44" s="155">
        <v>0</v>
      </c>
      <c r="E44" s="156">
        <v>0</v>
      </c>
      <c r="F44" s="155"/>
      <c r="G44" s="155">
        <v>0</v>
      </c>
      <c r="H44" s="156">
        <v>0</v>
      </c>
      <c r="I44" s="155"/>
      <c r="J44" s="122" t="s">
        <v>93</v>
      </c>
      <c r="K44" s="220" t="s">
        <v>93</v>
      </c>
      <c r="L44" s="155"/>
      <c r="M44" s="155">
        <v>0</v>
      </c>
      <c r="N44" s="156">
        <v>0</v>
      </c>
      <c r="O44" s="155"/>
      <c r="P44" s="155">
        <v>0</v>
      </c>
      <c r="Q44" s="156">
        <v>0</v>
      </c>
    </row>
    <row r="45" spans="1:17" x14ac:dyDescent="0.25">
      <c r="A45" s="36"/>
      <c r="B45" s="99" t="s">
        <v>233</v>
      </c>
      <c r="C45" s="57"/>
      <c r="D45" s="158">
        <v>1</v>
      </c>
      <c r="E45" s="159">
        <v>1.7999999999999999E-2</v>
      </c>
      <c r="F45" s="155"/>
      <c r="G45" s="243">
        <v>0</v>
      </c>
      <c r="H45" s="244">
        <v>0</v>
      </c>
      <c r="I45" s="155"/>
      <c r="J45" s="128" t="s">
        <v>93</v>
      </c>
      <c r="K45" s="237" t="s">
        <v>93</v>
      </c>
      <c r="L45" s="155"/>
      <c r="M45" s="243">
        <v>1</v>
      </c>
      <c r="N45" s="244">
        <v>5.8999999999999997E-2</v>
      </c>
      <c r="O45" s="155"/>
      <c r="P45" s="243">
        <v>0</v>
      </c>
      <c r="Q45" s="244">
        <v>0</v>
      </c>
    </row>
    <row r="46" spans="1:17" x14ac:dyDescent="0.25">
      <c r="A46" s="36"/>
      <c r="B46" s="100" t="s">
        <v>234</v>
      </c>
      <c r="C46" s="57"/>
      <c r="D46" s="241">
        <v>0</v>
      </c>
      <c r="E46" s="242">
        <v>0</v>
      </c>
      <c r="F46" s="241"/>
      <c r="G46" s="241">
        <v>0</v>
      </c>
      <c r="H46" s="242">
        <v>0</v>
      </c>
      <c r="I46" s="241"/>
      <c r="J46" s="122" t="s">
        <v>93</v>
      </c>
      <c r="K46" s="220" t="s">
        <v>93</v>
      </c>
      <c r="L46" s="241"/>
      <c r="M46" s="241">
        <v>0</v>
      </c>
      <c r="N46" s="242">
        <v>0</v>
      </c>
      <c r="O46" s="241"/>
      <c r="P46" s="241">
        <v>0</v>
      </c>
      <c r="Q46" s="242">
        <v>0</v>
      </c>
    </row>
    <row r="47" spans="1:17" x14ac:dyDescent="0.25">
      <c r="A47" s="36"/>
      <c r="B47" s="100"/>
      <c r="C47" s="57"/>
      <c r="D47" s="107"/>
      <c r="E47" s="228"/>
      <c r="F47" s="107"/>
      <c r="G47" s="107"/>
      <c r="H47" s="228"/>
      <c r="I47" s="107"/>
      <c r="J47" s="107"/>
      <c r="K47" s="228"/>
      <c r="L47" s="107"/>
      <c r="M47" s="107"/>
      <c r="N47" s="228"/>
      <c r="O47" s="107"/>
      <c r="P47" s="107"/>
      <c r="Q47" s="228"/>
    </row>
    <row r="48" spans="1:17" x14ac:dyDescent="0.25">
      <c r="A48" s="36"/>
      <c r="B48" s="97" t="s">
        <v>238</v>
      </c>
      <c r="C48" s="66"/>
      <c r="D48" s="130">
        <v>29</v>
      </c>
      <c r="E48" s="223">
        <f>D48/D12</f>
        <v>0.20422535211267606</v>
      </c>
      <c r="F48" s="132"/>
      <c r="G48" s="130">
        <v>7</v>
      </c>
      <c r="H48" s="223">
        <f>G48/G12</f>
        <v>0.1891891891891892</v>
      </c>
      <c r="I48" s="132"/>
      <c r="J48" s="130">
        <v>2</v>
      </c>
      <c r="K48" s="223">
        <f>J48/J12</f>
        <v>0.18181818181818182</v>
      </c>
      <c r="L48" s="132"/>
      <c r="M48" s="130">
        <v>9</v>
      </c>
      <c r="N48" s="223">
        <f>M48/M12</f>
        <v>0.15789473684210525</v>
      </c>
      <c r="O48" s="124"/>
      <c r="P48" s="130">
        <v>11</v>
      </c>
      <c r="Q48" s="223">
        <f>P48/P12</f>
        <v>0.29729729729729731</v>
      </c>
    </row>
    <row r="49" spans="1:17" x14ac:dyDescent="0.25">
      <c r="A49" s="36"/>
      <c r="B49" s="99" t="s">
        <v>225</v>
      </c>
      <c r="C49" s="57"/>
      <c r="D49" s="158">
        <v>3</v>
      </c>
      <c r="E49" s="159">
        <v>0.10299999999999999</v>
      </c>
      <c r="F49" s="155"/>
      <c r="G49" s="243">
        <v>0</v>
      </c>
      <c r="H49" s="244">
        <v>0</v>
      </c>
      <c r="I49" s="155"/>
      <c r="J49" s="128" t="s">
        <v>93</v>
      </c>
      <c r="K49" s="237" t="s">
        <v>93</v>
      </c>
      <c r="L49" s="155"/>
      <c r="M49" s="243">
        <v>0</v>
      </c>
      <c r="N49" s="244">
        <v>0</v>
      </c>
      <c r="O49" s="155"/>
      <c r="P49" s="243">
        <v>3</v>
      </c>
      <c r="Q49" s="244">
        <v>0.27300000000000002</v>
      </c>
    </row>
    <row r="50" spans="1:17" x14ac:dyDescent="0.25">
      <c r="A50" s="36"/>
      <c r="B50" s="100" t="s">
        <v>226</v>
      </c>
      <c r="C50" s="57"/>
      <c r="D50" s="155">
        <v>3</v>
      </c>
      <c r="E50" s="156">
        <v>0.10299999999999999</v>
      </c>
      <c r="F50" s="155"/>
      <c r="G50" s="155">
        <v>1</v>
      </c>
      <c r="H50" s="156">
        <v>0.14299999999999999</v>
      </c>
      <c r="I50" s="155"/>
      <c r="J50" s="122" t="s">
        <v>93</v>
      </c>
      <c r="K50" s="220" t="s">
        <v>93</v>
      </c>
      <c r="L50" s="155"/>
      <c r="M50" s="155">
        <v>0</v>
      </c>
      <c r="N50" s="156">
        <v>0</v>
      </c>
      <c r="O50" s="155"/>
      <c r="P50" s="155">
        <v>2</v>
      </c>
      <c r="Q50" s="156">
        <v>0.182</v>
      </c>
    </row>
    <row r="51" spans="1:17" x14ac:dyDescent="0.25">
      <c r="A51" s="36"/>
      <c r="B51" s="99" t="s">
        <v>227</v>
      </c>
      <c r="C51" s="57"/>
      <c r="D51" s="158">
        <v>4</v>
      </c>
      <c r="E51" s="159">
        <v>0.13800000000000001</v>
      </c>
      <c r="F51" s="155"/>
      <c r="G51" s="243">
        <v>1</v>
      </c>
      <c r="H51" s="244">
        <v>0.14299999999999999</v>
      </c>
      <c r="I51" s="155"/>
      <c r="J51" s="128" t="s">
        <v>93</v>
      </c>
      <c r="K51" s="237" t="s">
        <v>93</v>
      </c>
      <c r="L51" s="155"/>
      <c r="M51" s="243">
        <v>2</v>
      </c>
      <c r="N51" s="244">
        <v>0.222</v>
      </c>
      <c r="O51" s="155"/>
      <c r="P51" s="243">
        <v>1</v>
      </c>
      <c r="Q51" s="244">
        <v>9.0999999999999998E-2</v>
      </c>
    </row>
    <row r="52" spans="1:17" x14ac:dyDescent="0.25">
      <c r="A52" s="36"/>
      <c r="B52" s="100" t="s">
        <v>228</v>
      </c>
      <c r="C52" s="57"/>
      <c r="D52" s="155">
        <v>3</v>
      </c>
      <c r="E52" s="156">
        <v>0.10299999999999999</v>
      </c>
      <c r="F52" s="155"/>
      <c r="G52" s="155">
        <v>0</v>
      </c>
      <c r="H52" s="156">
        <v>0</v>
      </c>
      <c r="I52" s="155"/>
      <c r="J52" s="122" t="s">
        <v>93</v>
      </c>
      <c r="K52" s="220" t="s">
        <v>93</v>
      </c>
      <c r="L52" s="155"/>
      <c r="M52" s="155">
        <v>1</v>
      </c>
      <c r="N52" s="156">
        <v>0.111</v>
      </c>
      <c r="O52" s="155"/>
      <c r="P52" s="155">
        <v>2</v>
      </c>
      <c r="Q52" s="156">
        <v>0.182</v>
      </c>
    </row>
    <row r="53" spans="1:17" x14ac:dyDescent="0.25">
      <c r="A53" s="36"/>
      <c r="B53" s="99" t="s">
        <v>229</v>
      </c>
      <c r="C53" s="57"/>
      <c r="D53" s="158">
        <v>8</v>
      </c>
      <c r="E53" s="159">
        <v>0.27600000000000002</v>
      </c>
      <c r="F53" s="155"/>
      <c r="G53" s="243">
        <v>2</v>
      </c>
      <c r="H53" s="244">
        <v>0.28599999999999998</v>
      </c>
      <c r="I53" s="155"/>
      <c r="J53" s="128" t="s">
        <v>93</v>
      </c>
      <c r="K53" s="237" t="s">
        <v>93</v>
      </c>
      <c r="L53" s="155"/>
      <c r="M53" s="243">
        <v>4</v>
      </c>
      <c r="N53" s="244">
        <v>0.44400000000000001</v>
      </c>
      <c r="O53" s="155"/>
      <c r="P53" s="243">
        <v>2</v>
      </c>
      <c r="Q53" s="244">
        <v>0.182</v>
      </c>
    </row>
    <row r="54" spans="1:17" x14ac:dyDescent="0.25">
      <c r="A54" s="36"/>
      <c r="B54" s="100" t="s">
        <v>230</v>
      </c>
      <c r="C54" s="57"/>
      <c r="D54" s="155">
        <v>5</v>
      </c>
      <c r="E54" s="156">
        <v>0.17199999999999999</v>
      </c>
      <c r="F54" s="155"/>
      <c r="G54" s="155">
        <v>2</v>
      </c>
      <c r="H54" s="156">
        <v>0.28599999999999998</v>
      </c>
      <c r="I54" s="155"/>
      <c r="J54" s="122" t="s">
        <v>93</v>
      </c>
      <c r="K54" s="220" t="s">
        <v>93</v>
      </c>
      <c r="L54" s="155"/>
      <c r="M54" s="155">
        <v>2</v>
      </c>
      <c r="N54" s="156">
        <v>0.222</v>
      </c>
      <c r="O54" s="155"/>
      <c r="P54" s="155">
        <v>1</v>
      </c>
      <c r="Q54" s="156">
        <v>9.0999999999999998E-2</v>
      </c>
    </row>
    <row r="55" spans="1:17" x14ac:dyDescent="0.25">
      <c r="A55" s="36"/>
      <c r="B55" s="99" t="s">
        <v>231</v>
      </c>
      <c r="C55" s="57"/>
      <c r="D55" s="158">
        <v>1</v>
      </c>
      <c r="E55" s="159">
        <v>3.4000000000000002E-2</v>
      </c>
      <c r="F55" s="155"/>
      <c r="G55" s="243">
        <v>1</v>
      </c>
      <c r="H55" s="244">
        <v>0.14299999999999999</v>
      </c>
      <c r="I55" s="155"/>
      <c r="J55" s="128" t="s">
        <v>93</v>
      </c>
      <c r="K55" s="237" t="s">
        <v>93</v>
      </c>
      <c r="L55" s="155"/>
      <c r="M55" s="243">
        <v>0</v>
      </c>
      <c r="N55" s="244">
        <v>0</v>
      </c>
      <c r="O55" s="155"/>
      <c r="P55" s="243">
        <v>0</v>
      </c>
      <c r="Q55" s="244">
        <v>0</v>
      </c>
    </row>
    <row r="56" spans="1:17" x14ac:dyDescent="0.25">
      <c r="A56" s="36"/>
      <c r="B56" s="100" t="s">
        <v>232</v>
      </c>
      <c r="C56" s="57"/>
      <c r="D56" s="155">
        <v>1</v>
      </c>
      <c r="E56" s="156">
        <v>3.4000000000000002E-2</v>
      </c>
      <c r="F56" s="155"/>
      <c r="G56" s="155">
        <v>0</v>
      </c>
      <c r="H56" s="156">
        <v>0</v>
      </c>
      <c r="I56" s="155"/>
      <c r="J56" s="122" t="s">
        <v>93</v>
      </c>
      <c r="K56" s="220" t="s">
        <v>93</v>
      </c>
      <c r="L56" s="155"/>
      <c r="M56" s="155">
        <v>0</v>
      </c>
      <c r="N56" s="156">
        <v>0</v>
      </c>
      <c r="O56" s="155"/>
      <c r="P56" s="155">
        <v>0</v>
      </c>
      <c r="Q56" s="156">
        <v>0</v>
      </c>
    </row>
    <row r="57" spans="1:17" x14ac:dyDescent="0.25">
      <c r="A57" s="36"/>
      <c r="B57" s="99" t="s">
        <v>233</v>
      </c>
      <c r="C57" s="57"/>
      <c r="D57" s="158">
        <v>1</v>
      </c>
      <c r="E57" s="159">
        <v>3.4000000000000002E-2</v>
      </c>
      <c r="F57" s="155"/>
      <c r="G57" s="243">
        <v>0</v>
      </c>
      <c r="H57" s="244">
        <v>0</v>
      </c>
      <c r="I57" s="155"/>
      <c r="J57" s="128" t="s">
        <v>93</v>
      </c>
      <c r="K57" s="237" t="s">
        <v>93</v>
      </c>
      <c r="L57" s="155"/>
      <c r="M57" s="243">
        <v>0</v>
      </c>
      <c r="N57" s="244">
        <v>0</v>
      </c>
      <c r="O57" s="155"/>
      <c r="P57" s="243">
        <v>0</v>
      </c>
      <c r="Q57" s="244">
        <v>0</v>
      </c>
    </row>
    <row r="58" spans="1:17" x14ac:dyDescent="0.25">
      <c r="A58" s="36"/>
      <c r="B58" s="100" t="s">
        <v>234</v>
      </c>
      <c r="C58" s="57"/>
      <c r="D58" s="241">
        <v>0</v>
      </c>
      <c r="E58" s="242">
        <v>0</v>
      </c>
      <c r="F58" s="241"/>
      <c r="G58" s="122">
        <v>0</v>
      </c>
      <c r="H58" s="220">
        <v>0</v>
      </c>
      <c r="I58" s="241"/>
      <c r="J58" s="122" t="s">
        <v>93</v>
      </c>
      <c r="K58" s="220" t="s">
        <v>93</v>
      </c>
      <c r="L58" s="241"/>
      <c r="M58" s="122">
        <v>0</v>
      </c>
      <c r="N58" s="220">
        <v>0</v>
      </c>
      <c r="O58" s="241"/>
      <c r="P58" s="241">
        <v>0</v>
      </c>
      <c r="Q58" s="242">
        <v>0</v>
      </c>
    </row>
    <row r="59" spans="1:17" x14ac:dyDescent="0.25">
      <c r="A59" s="36"/>
      <c r="B59" s="100"/>
      <c r="C59" s="57"/>
      <c r="D59" s="122"/>
      <c r="E59" s="220"/>
      <c r="F59" s="122"/>
      <c r="G59" s="122"/>
      <c r="H59" s="220"/>
      <c r="I59" s="122"/>
      <c r="J59" s="122"/>
      <c r="K59" s="220"/>
      <c r="L59" s="122"/>
      <c r="M59" s="122"/>
      <c r="N59" s="220"/>
      <c r="O59" s="122"/>
      <c r="P59" s="122"/>
      <c r="Q59" s="220"/>
    </row>
    <row r="60" spans="1:17" x14ac:dyDescent="0.25">
      <c r="A60" s="36"/>
      <c r="B60" s="97" t="s">
        <v>239</v>
      </c>
      <c r="C60" s="66"/>
      <c r="D60" s="130">
        <v>6</v>
      </c>
      <c r="E60" s="223">
        <f>D60/D12</f>
        <v>4.2253521126760563E-2</v>
      </c>
      <c r="F60" s="132"/>
      <c r="G60" s="130">
        <v>1</v>
      </c>
      <c r="H60" s="223">
        <f>G60/G12</f>
        <v>2.7027027027027029E-2</v>
      </c>
      <c r="I60" s="132"/>
      <c r="J60" s="130">
        <v>0</v>
      </c>
      <c r="K60" s="223">
        <f>J60/J12</f>
        <v>0</v>
      </c>
      <c r="L60" s="132"/>
      <c r="M60" s="130">
        <v>4</v>
      </c>
      <c r="N60" s="223">
        <f>M60/M12</f>
        <v>7.0175438596491224E-2</v>
      </c>
      <c r="O60" s="124"/>
      <c r="P60" s="130">
        <v>1</v>
      </c>
      <c r="Q60" s="223">
        <f>P60/P12</f>
        <v>2.7027027027027029E-2</v>
      </c>
    </row>
    <row r="61" spans="1:17" x14ac:dyDescent="0.25">
      <c r="A61" s="36"/>
      <c r="B61" s="99" t="s">
        <v>225</v>
      </c>
      <c r="C61" s="57"/>
      <c r="D61" s="158">
        <v>0</v>
      </c>
      <c r="E61" s="159">
        <v>0</v>
      </c>
      <c r="F61" s="155"/>
      <c r="G61" s="128" t="s">
        <v>93</v>
      </c>
      <c r="H61" s="237" t="s">
        <v>93</v>
      </c>
      <c r="I61" s="155"/>
      <c r="J61" s="128" t="s">
        <v>236</v>
      </c>
      <c r="K61" s="237" t="s">
        <v>236</v>
      </c>
      <c r="L61" s="155"/>
      <c r="M61" s="128" t="s">
        <v>93</v>
      </c>
      <c r="N61" s="237" t="s">
        <v>93</v>
      </c>
      <c r="O61" s="155"/>
      <c r="P61" s="128" t="s">
        <v>93</v>
      </c>
      <c r="Q61" s="237" t="s">
        <v>93</v>
      </c>
    </row>
    <row r="62" spans="1:17" x14ac:dyDescent="0.25">
      <c r="A62" s="36"/>
      <c r="B62" s="100" t="s">
        <v>226</v>
      </c>
      <c r="C62" s="57"/>
      <c r="D62" s="155">
        <v>1</v>
      </c>
      <c r="E62" s="156">
        <v>0.16700000000000001</v>
      </c>
      <c r="F62" s="155"/>
      <c r="G62" s="122" t="s">
        <v>93</v>
      </c>
      <c r="H62" s="220" t="s">
        <v>93</v>
      </c>
      <c r="I62" s="155"/>
      <c r="J62" s="122" t="s">
        <v>236</v>
      </c>
      <c r="K62" s="220" t="s">
        <v>236</v>
      </c>
      <c r="L62" s="155"/>
      <c r="M62" s="122" t="s">
        <v>93</v>
      </c>
      <c r="N62" s="220" t="s">
        <v>93</v>
      </c>
      <c r="O62" s="155"/>
      <c r="P62" s="122" t="s">
        <v>93</v>
      </c>
      <c r="Q62" s="220" t="s">
        <v>93</v>
      </c>
    </row>
    <row r="63" spans="1:17" x14ac:dyDescent="0.25">
      <c r="A63" s="36"/>
      <c r="B63" s="99" t="s">
        <v>227</v>
      </c>
      <c r="C63" s="57"/>
      <c r="D63" s="158">
        <v>0</v>
      </c>
      <c r="E63" s="159">
        <v>0</v>
      </c>
      <c r="F63" s="155"/>
      <c r="G63" s="128" t="s">
        <v>93</v>
      </c>
      <c r="H63" s="237" t="s">
        <v>93</v>
      </c>
      <c r="I63" s="155"/>
      <c r="J63" s="128" t="s">
        <v>236</v>
      </c>
      <c r="K63" s="237" t="s">
        <v>236</v>
      </c>
      <c r="L63" s="155"/>
      <c r="M63" s="128" t="s">
        <v>93</v>
      </c>
      <c r="N63" s="237" t="s">
        <v>93</v>
      </c>
      <c r="O63" s="155"/>
      <c r="P63" s="128" t="s">
        <v>93</v>
      </c>
      <c r="Q63" s="237" t="s">
        <v>93</v>
      </c>
    </row>
    <row r="64" spans="1:17" x14ac:dyDescent="0.25">
      <c r="A64" s="36"/>
      <c r="B64" s="100" t="s">
        <v>228</v>
      </c>
      <c r="C64" s="57"/>
      <c r="D64" s="155">
        <v>0</v>
      </c>
      <c r="E64" s="156">
        <v>0</v>
      </c>
      <c r="F64" s="155"/>
      <c r="G64" s="122" t="s">
        <v>93</v>
      </c>
      <c r="H64" s="220" t="s">
        <v>93</v>
      </c>
      <c r="I64" s="155"/>
      <c r="J64" s="122" t="s">
        <v>236</v>
      </c>
      <c r="K64" s="220" t="s">
        <v>236</v>
      </c>
      <c r="L64" s="155"/>
      <c r="M64" s="122" t="s">
        <v>93</v>
      </c>
      <c r="N64" s="220" t="s">
        <v>93</v>
      </c>
      <c r="O64" s="155"/>
      <c r="P64" s="122" t="s">
        <v>93</v>
      </c>
      <c r="Q64" s="220" t="s">
        <v>93</v>
      </c>
    </row>
    <row r="65" spans="1:17" x14ac:dyDescent="0.25">
      <c r="A65" s="36"/>
      <c r="B65" s="99" t="s">
        <v>229</v>
      </c>
      <c r="C65" s="57"/>
      <c r="D65" s="158">
        <v>3</v>
      </c>
      <c r="E65" s="159">
        <v>0.5</v>
      </c>
      <c r="F65" s="155"/>
      <c r="G65" s="128" t="s">
        <v>93</v>
      </c>
      <c r="H65" s="237" t="s">
        <v>93</v>
      </c>
      <c r="I65" s="155"/>
      <c r="J65" s="128" t="s">
        <v>236</v>
      </c>
      <c r="K65" s="237" t="s">
        <v>236</v>
      </c>
      <c r="L65" s="155"/>
      <c r="M65" s="128" t="s">
        <v>93</v>
      </c>
      <c r="N65" s="237" t="s">
        <v>93</v>
      </c>
      <c r="O65" s="155"/>
      <c r="P65" s="128" t="s">
        <v>93</v>
      </c>
      <c r="Q65" s="237" t="s">
        <v>93</v>
      </c>
    </row>
    <row r="66" spans="1:17" x14ac:dyDescent="0.25">
      <c r="A66" s="36"/>
      <c r="B66" s="100" t="s">
        <v>230</v>
      </c>
      <c r="C66" s="57"/>
      <c r="D66" s="155">
        <v>1</v>
      </c>
      <c r="E66" s="156">
        <v>0.16700000000000001</v>
      </c>
      <c r="F66" s="155"/>
      <c r="G66" s="122" t="s">
        <v>93</v>
      </c>
      <c r="H66" s="220" t="s">
        <v>93</v>
      </c>
      <c r="I66" s="155"/>
      <c r="J66" s="122" t="s">
        <v>236</v>
      </c>
      <c r="K66" s="220" t="s">
        <v>236</v>
      </c>
      <c r="L66" s="155"/>
      <c r="M66" s="122" t="s">
        <v>93</v>
      </c>
      <c r="N66" s="220" t="s">
        <v>93</v>
      </c>
      <c r="O66" s="155"/>
      <c r="P66" s="122" t="s">
        <v>93</v>
      </c>
      <c r="Q66" s="220" t="s">
        <v>93</v>
      </c>
    </row>
    <row r="67" spans="1:17" x14ac:dyDescent="0.25">
      <c r="A67" s="36"/>
      <c r="B67" s="99" t="s">
        <v>231</v>
      </c>
      <c r="C67" s="57"/>
      <c r="D67" s="158">
        <v>1</v>
      </c>
      <c r="E67" s="159">
        <v>0.16700000000000001</v>
      </c>
      <c r="F67" s="155"/>
      <c r="G67" s="128" t="s">
        <v>93</v>
      </c>
      <c r="H67" s="237" t="s">
        <v>93</v>
      </c>
      <c r="I67" s="155"/>
      <c r="J67" s="128" t="s">
        <v>236</v>
      </c>
      <c r="K67" s="237" t="s">
        <v>236</v>
      </c>
      <c r="L67" s="155"/>
      <c r="M67" s="128" t="s">
        <v>93</v>
      </c>
      <c r="N67" s="237" t="s">
        <v>93</v>
      </c>
      <c r="O67" s="155"/>
      <c r="P67" s="128" t="s">
        <v>93</v>
      </c>
      <c r="Q67" s="237" t="s">
        <v>93</v>
      </c>
    </row>
    <row r="68" spans="1:17" x14ac:dyDescent="0.25">
      <c r="A68" s="36"/>
      <c r="B68" s="100" t="s">
        <v>232</v>
      </c>
      <c r="C68" s="57"/>
      <c r="D68" s="155">
        <v>0</v>
      </c>
      <c r="E68" s="156">
        <v>0</v>
      </c>
      <c r="F68" s="155"/>
      <c r="G68" s="122" t="s">
        <v>93</v>
      </c>
      <c r="H68" s="220" t="s">
        <v>93</v>
      </c>
      <c r="I68" s="155"/>
      <c r="J68" s="122" t="s">
        <v>236</v>
      </c>
      <c r="K68" s="220" t="s">
        <v>236</v>
      </c>
      <c r="L68" s="155"/>
      <c r="M68" s="122" t="s">
        <v>93</v>
      </c>
      <c r="N68" s="220" t="s">
        <v>93</v>
      </c>
      <c r="O68" s="155"/>
      <c r="P68" s="122" t="s">
        <v>93</v>
      </c>
      <c r="Q68" s="220" t="s">
        <v>93</v>
      </c>
    </row>
    <row r="69" spans="1:17" x14ac:dyDescent="0.25">
      <c r="A69" s="36"/>
      <c r="B69" s="99" t="s">
        <v>233</v>
      </c>
      <c r="C69" s="57"/>
      <c r="D69" s="158">
        <v>0</v>
      </c>
      <c r="E69" s="159">
        <v>0</v>
      </c>
      <c r="F69" s="155"/>
      <c r="G69" s="128" t="s">
        <v>93</v>
      </c>
      <c r="H69" s="237" t="s">
        <v>93</v>
      </c>
      <c r="I69" s="155"/>
      <c r="J69" s="128" t="s">
        <v>236</v>
      </c>
      <c r="K69" s="237" t="s">
        <v>236</v>
      </c>
      <c r="L69" s="155"/>
      <c r="M69" s="128" t="s">
        <v>93</v>
      </c>
      <c r="N69" s="237" t="s">
        <v>93</v>
      </c>
      <c r="O69" s="155"/>
      <c r="P69" s="128" t="s">
        <v>93</v>
      </c>
      <c r="Q69" s="237" t="s">
        <v>93</v>
      </c>
    </row>
    <row r="70" spans="1:17" x14ac:dyDescent="0.25">
      <c r="A70" s="36"/>
      <c r="B70" s="100" t="s">
        <v>234</v>
      </c>
      <c r="C70" s="57"/>
      <c r="D70" s="241">
        <v>0</v>
      </c>
      <c r="E70" s="242">
        <v>0</v>
      </c>
      <c r="F70" s="241"/>
      <c r="G70" s="122" t="s">
        <v>93</v>
      </c>
      <c r="H70" s="220" t="s">
        <v>93</v>
      </c>
      <c r="I70" s="241"/>
      <c r="J70" s="122" t="s">
        <v>236</v>
      </c>
      <c r="K70" s="220" t="s">
        <v>236</v>
      </c>
      <c r="L70" s="241"/>
      <c r="M70" s="122" t="s">
        <v>93</v>
      </c>
      <c r="N70" s="220" t="s">
        <v>93</v>
      </c>
      <c r="O70" s="241"/>
      <c r="P70" s="122" t="s">
        <v>93</v>
      </c>
      <c r="Q70" s="220" t="s">
        <v>93</v>
      </c>
    </row>
    <row r="71" spans="1:17" x14ac:dyDescent="0.25">
      <c r="A71" s="36"/>
      <c r="B71" s="100"/>
      <c r="C71" s="57"/>
      <c r="D71" s="107"/>
      <c r="E71" s="228"/>
      <c r="F71" s="107"/>
      <c r="G71" s="107"/>
      <c r="H71" s="228"/>
      <c r="I71" s="107"/>
      <c r="J71" s="107"/>
      <c r="K71" s="228"/>
      <c r="L71" s="107"/>
      <c r="M71" s="107"/>
      <c r="N71" s="228"/>
      <c r="O71" s="107"/>
      <c r="P71" s="107"/>
      <c r="Q71" s="228"/>
    </row>
    <row r="72" spans="1:17" x14ac:dyDescent="0.25">
      <c r="A72" s="36"/>
      <c r="B72" s="97" t="s">
        <v>240</v>
      </c>
      <c r="C72" s="66"/>
      <c r="D72" s="130">
        <v>49</v>
      </c>
      <c r="E72" s="223">
        <f>D72/D12</f>
        <v>0.34507042253521125</v>
      </c>
      <c r="F72" s="132"/>
      <c r="G72" s="130">
        <v>11</v>
      </c>
      <c r="H72" s="223">
        <f>G72/G12</f>
        <v>0.29729729729729731</v>
      </c>
      <c r="I72" s="132"/>
      <c r="J72" s="130">
        <v>5</v>
      </c>
      <c r="K72" s="223">
        <f>J72/J12</f>
        <v>0.45454545454545453</v>
      </c>
      <c r="L72" s="132"/>
      <c r="M72" s="130">
        <v>25</v>
      </c>
      <c r="N72" s="223">
        <f>M72/M12</f>
        <v>0.43859649122807015</v>
      </c>
      <c r="O72" s="124"/>
      <c r="P72" s="130">
        <v>8</v>
      </c>
      <c r="Q72" s="223">
        <f>P72/P12</f>
        <v>0.21621621621621623</v>
      </c>
    </row>
    <row r="73" spans="1:17" x14ac:dyDescent="0.25">
      <c r="A73" s="36"/>
      <c r="B73" s="99" t="s">
        <v>225</v>
      </c>
      <c r="C73" s="57"/>
      <c r="D73" s="158">
        <v>4</v>
      </c>
      <c r="E73" s="159">
        <v>8.2000000000000003E-2</v>
      </c>
      <c r="F73" s="155"/>
      <c r="G73" s="243">
        <v>0</v>
      </c>
      <c r="H73" s="244">
        <v>0</v>
      </c>
      <c r="I73" s="155"/>
      <c r="J73" s="128" t="s">
        <v>93</v>
      </c>
      <c r="K73" s="237" t="s">
        <v>93</v>
      </c>
      <c r="L73" s="155"/>
      <c r="M73" s="243">
        <v>1</v>
      </c>
      <c r="N73" s="244">
        <v>0.04</v>
      </c>
      <c r="O73" s="155"/>
      <c r="P73" s="243">
        <v>2</v>
      </c>
      <c r="Q73" s="244">
        <v>0.25</v>
      </c>
    </row>
    <row r="74" spans="1:17" x14ac:dyDescent="0.25">
      <c r="A74" s="36"/>
      <c r="B74" s="100" t="s">
        <v>226</v>
      </c>
      <c r="C74" s="57"/>
      <c r="D74" s="155">
        <v>6</v>
      </c>
      <c r="E74" s="156">
        <v>0.122</v>
      </c>
      <c r="F74" s="155"/>
      <c r="G74" s="155">
        <v>0</v>
      </c>
      <c r="H74" s="156">
        <v>0</v>
      </c>
      <c r="I74" s="155"/>
      <c r="J74" s="122" t="s">
        <v>93</v>
      </c>
      <c r="K74" s="220" t="s">
        <v>93</v>
      </c>
      <c r="L74" s="155"/>
      <c r="M74" s="155">
        <v>4</v>
      </c>
      <c r="N74" s="156">
        <v>0.16</v>
      </c>
      <c r="O74" s="155"/>
      <c r="P74" s="155">
        <v>2</v>
      </c>
      <c r="Q74" s="156">
        <v>0.25</v>
      </c>
    </row>
    <row r="75" spans="1:17" x14ac:dyDescent="0.25">
      <c r="A75" s="36"/>
      <c r="B75" s="99" t="s">
        <v>227</v>
      </c>
      <c r="C75" s="57"/>
      <c r="D75" s="158">
        <v>8</v>
      </c>
      <c r="E75" s="159">
        <v>0.16300000000000001</v>
      </c>
      <c r="F75" s="155"/>
      <c r="G75" s="243">
        <v>2</v>
      </c>
      <c r="H75" s="244">
        <v>0.182</v>
      </c>
      <c r="I75" s="155"/>
      <c r="J75" s="128" t="s">
        <v>93</v>
      </c>
      <c r="K75" s="237" t="s">
        <v>93</v>
      </c>
      <c r="L75" s="155"/>
      <c r="M75" s="243">
        <v>4</v>
      </c>
      <c r="N75" s="244">
        <v>0.16</v>
      </c>
      <c r="O75" s="155"/>
      <c r="P75" s="243">
        <v>2</v>
      </c>
      <c r="Q75" s="244">
        <v>0.25</v>
      </c>
    </row>
    <row r="76" spans="1:17" x14ac:dyDescent="0.25">
      <c r="A76" s="36"/>
      <c r="B76" s="100" t="s">
        <v>228</v>
      </c>
      <c r="C76" s="57"/>
      <c r="D76" s="155">
        <v>12</v>
      </c>
      <c r="E76" s="156">
        <v>0.245</v>
      </c>
      <c r="F76" s="155"/>
      <c r="G76" s="155">
        <v>3</v>
      </c>
      <c r="H76" s="156">
        <v>0.27300000000000002</v>
      </c>
      <c r="I76" s="155"/>
      <c r="J76" s="122" t="s">
        <v>93</v>
      </c>
      <c r="K76" s="220" t="s">
        <v>93</v>
      </c>
      <c r="L76" s="155"/>
      <c r="M76" s="155">
        <v>6</v>
      </c>
      <c r="N76" s="156">
        <v>0.24</v>
      </c>
      <c r="O76" s="155"/>
      <c r="P76" s="155">
        <v>1</v>
      </c>
      <c r="Q76" s="156">
        <v>0.125</v>
      </c>
    </row>
    <row r="77" spans="1:17" x14ac:dyDescent="0.25">
      <c r="A77" s="36"/>
      <c r="B77" s="99" t="s">
        <v>229</v>
      </c>
      <c r="C77" s="57"/>
      <c r="D77" s="158">
        <v>9</v>
      </c>
      <c r="E77" s="159">
        <v>0.184</v>
      </c>
      <c r="F77" s="155"/>
      <c r="G77" s="243">
        <v>2</v>
      </c>
      <c r="H77" s="244">
        <v>0.182</v>
      </c>
      <c r="I77" s="155"/>
      <c r="J77" s="128" t="s">
        <v>93</v>
      </c>
      <c r="K77" s="237" t="s">
        <v>93</v>
      </c>
      <c r="L77" s="155"/>
      <c r="M77" s="243">
        <v>4</v>
      </c>
      <c r="N77" s="244">
        <v>0.16</v>
      </c>
      <c r="O77" s="155"/>
      <c r="P77" s="243">
        <v>1</v>
      </c>
      <c r="Q77" s="244">
        <v>0.125</v>
      </c>
    </row>
    <row r="78" spans="1:17" x14ac:dyDescent="0.25">
      <c r="A78" s="36"/>
      <c r="B78" s="100" t="s">
        <v>230</v>
      </c>
      <c r="C78" s="57"/>
      <c r="D78" s="155">
        <v>7</v>
      </c>
      <c r="E78" s="156">
        <v>0.14299999999999999</v>
      </c>
      <c r="F78" s="155"/>
      <c r="G78" s="155">
        <v>3</v>
      </c>
      <c r="H78" s="156">
        <v>0.27300000000000002</v>
      </c>
      <c r="I78" s="155"/>
      <c r="J78" s="122" t="s">
        <v>93</v>
      </c>
      <c r="K78" s="220" t="s">
        <v>93</v>
      </c>
      <c r="L78" s="155"/>
      <c r="M78" s="155">
        <v>4</v>
      </c>
      <c r="N78" s="156">
        <v>0.16</v>
      </c>
      <c r="O78" s="155"/>
      <c r="P78" s="155">
        <v>0</v>
      </c>
      <c r="Q78" s="156">
        <v>0</v>
      </c>
    </row>
    <row r="79" spans="1:17" x14ac:dyDescent="0.25">
      <c r="A79" s="36"/>
      <c r="B79" s="99" t="s">
        <v>231</v>
      </c>
      <c r="C79" s="57"/>
      <c r="D79" s="158">
        <v>2</v>
      </c>
      <c r="E79" s="159">
        <v>4.1000000000000002E-2</v>
      </c>
      <c r="F79" s="155"/>
      <c r="G79" s="243">
        <v>1</v>
      </c>
      <c r="H79" s="244">
        <v>9.0999999999999998E-2</v>
      </c>
      <c r="I79" s="155"/>
      <c r="J79" s="128" t="s">
        <v>93</v>
      </c>
      <c r="K79" s="237" t="s">
        <v>93</v>
      </c>
      <c r="L79" s="155"/>
      <c r="M79" s="243">
        <v>1</v>
      </c>
      <c r="N79" s="244">
        <v>0.04</v>
      </c>
      <c r="O79" s="155"/>
      <c r="P79" s="243">
        <v>0</v>
      </c>
      <c r="Q79" s="244">
        <v>0</v>
      </c>
    </row>
    <row r="80" spans="1:17" x14ac:dyDescent="0.25">
      <c r="A80" s="36"/>
      <c r="B80" s="100" t="s">
        <v>232</v>
      </c>
      <c r="C80" s="57"/>
      <c r="D80" s="155">
        <v>1</v>
      </c>
      <c r="E80" s="156">
        <v>0.02</v>
      </c>
      <c r="F80" s="155"/>
      <c r="G80" s="155">
        <v>0</v>
      </c>
      <c r="H80" s="156">
        <v>0</v>
      </c>
      <c r="I80" s="155"/>
      <c r="J80" s="122" t="s">
        <v>93</v>
      </c>
      <c r="K80" s="220" t="s">
        <v>93</v>
      </c>
      <c r="L80" s="155"/>
      <c r="M80" s="155">
        <v>1</v>
      </c>
      <c r="N80" s="156">
        <v>0.04</v>
      </c>
      <c r="O80" s="155"/>
      <c r="P80" s="155">
        <v>0</v>
      </c>
      <c r="Q80" s="156">
        <v>0</v>
      </c>
    </row>
    <row r="81" spans="1:17" x14ac:dyDescent="0.25">
      <c r="A81" s="36"/>
      <c r="B81" s="99" t="s">
        <v>233</v>
      </c>
      <c r="C81" s="57"/>
      <c r="D81" s="158">
        <v>0</v>
      </c>
      <c r="E81" s="159">
        <v>0</v>
      </c>
      <c r="F81" s="155"/>
      <c r="G81" s="243">
        <v>0</v>
      </c>
      <c r="H81" s="244">
        <v>0</v>
      </c>
      <c r="I81" s="155"/>
      <c r="J81" s="128" t="s">
        <v>93</v>
      </c>
      <c r="K81" s="237" t="s">
        <v>93</v>
      </c>
      <c r="L81" s="155"/>
      <c r="M81" s="243">
        <v>0</v>
      </c>
      <c r="N81" s="244">
        <v>0</v>
      </c>
      <c r="O81" s="155"/>
      <c r="P81" s="243">
        <v>0</v>
      </c>
      <c r="Q81" s="244">
        <v>0</v>
      </c>
    </row>
    <row r="82" spans="1:17" x14ac:dyDescent="0.25">
      <c r="A82" s="36"/>
      <c r="B82" s="100" t="s">
        <v>234</v>
      </c>
      <c r="C82" s="57"/>
      <c r="D82" s="241">
        <v>0</v>
      </c>
      <c r="E82" s="242">
        <v>0</v>
      </c>
      <c r="F82" s="241"/>
      <c r="G82" s="122">
        <v>0</v>
      </c>
      <c r="H82" s="220">
        <v>0</v>
      </c>
      <c r="I82" s="241"/>
      <c r="J82" s="122" t="s">
        <v>93</v>
      </c>
      <c r="K82" s="220" t="s">
        <v>93</v>
      </c>
      <c r="L82" s="241"/>
      <c r="M82" s="241">
        <v>0</v>
      </c>
      <c r="N82" s="242">
        <v>0</v>
      </c>
      <c r="O82" s="241"/>
      <c r="P82" s="241">
        <v>0</v>
      </c>
      <c r="Q82" s="242">
        <v>0</v>
      </c>
    </row>
    <row r="83" spans="1:17" x14ac:dyDescent="0.25">
      <c r="A83" s="36"/>
      <c r="B83" s="36"/>
      <c r="C83" s="36"/>
      <c r="D83" s="111"/>
      <c r="E83" s="277"/>
      <c r="F83" s="111"/>
      <c r="G83" s="111"/>
      <c r="H83" s="277"/>
      <c r="I83" s="111"/>
      <c r="J83" s="111"/>
      <c r="K83" s="277"/>
      <c r="L83" s="111"/>
      <c r="M83" s="111"/>
      <c r="N83" s="277"/>
      <c r="O83" s="111"/>
      <c r="P83" s="111"/>
      <c r="Q83" s="277"/>
    </row>
    <row r="84" spans="1:17" ht="35.25" customHeight="1" x14ac:dyDescent="0.25">
      <c r="A84" s="36"/>
      <c r="B84" s="101" t="s">
        <v>242</v>
      </c>
      <c r="C84" s="66"/>
      <c r="D84" s="130">
        <v>28</v>
      </c>
      <c r="E84" s="223">
        <f>D84/D12</f>
        <v>0.19718309859154928</v>
      </c>
      <c r="F84" s="132"/>
      <c r="G84" s="130">
        <v>5</v>
      </c>
      <c r="H84" s="223">
        <f>G84/G12</f>
        <v>0.13513513513513514</v>
      </c>
      <c r="I84" s="132"/>
      <c r="J84" s="130">
        <v>1</v>
      </c>
      <c r="K84" s="223">
        <f>J84/J12</f>
        <v>9.0909090909090912E-2</v>
      </c>
      <c r="L84" s="132"/>
      <c r="M84" s="130">
        <v>12</v>
      </c>
      <c r="N84" s="223">
        <f>M84/M12</f>
        <v>0.21052631578947367</v>
      </c>
      <c r="O84" s="216"/>
      <c r="P84" s="130">
        <v>10</v>
      </c>
      <c r="Q84" s="223">
        <f>P84/P12</f>
        <v>0.27027027027027029</v>
      </c>
    </row>
    <row r="85" spans="1:17" x14ac:dyDescent="0.25">
      <c r="B85" s="99" t="s">
        <v>225</v>
      </c>
      <c r="C85" s="57"/>
      <c r="D85" s="158">
        <v>0</v>
      </c>
      <c r="E85" s="159">
        <v>0</v>
      </c>
      <c r="F85" s="155"/>
      <c r="G85" s="128" t="s">
        <v>93</v>
      </c>
      <c r="H85" s="237" t="s">
        <v>93</v>
      </c>
      <c r="I85" s="155"/>
      <c r="J85" s="128" t="s">
        <v>93</v>
      </c>
      <c r="K85" s="237" t="s">
        <v>93</v>
      </c>
      <c r="L85" s="155"/>
      <c r="M85" s="243">
        <v>0</v>
      </c>
      <c r="N85" s="244">
        <v>0</v>
      </c>
      <c r="O85" s="155"/>
      <c r="P85" s="243">
        <v>0</v>
      </c>
      <c r="Q85" s="244">
        <v>0</v>
      </c>
    </row>
    <row r="86" spans="1:17" x14ac:dyDescent="0.25">
      <c r="B86" s="100" t="s">
        <v>226</v>
      </c>
      <c r="C86" s="57"/>
      <c r="D86" s="155">
        <v>1</v>
      </c>
      <c r="E86" s="156">
        <v>3.5999999999999997E-2</v>
      </c>
      <c r="F86" s="155"/>
      <c r="G86" s="122" t="s">
        <v>93</v>
      </c>
      <c r="H86" s="220" t="s">
        <v>93</v>
      </c>
      <c r="I86" s="155"/>
      <c r="J86" s="122" t="s">
        <v>93</v>
      </c>
      <c r="K86" s="220" t="s">
        <v>93</v>
      </c>
      <c r="L86" s="155"/>
      <c r="M86" s="155">
        <v>0</v>
      </c>
      <c r="N86" s="156">
        <v>0</v>
      </c>
      <c r="O86" s="155"/>
      <c r="P86" s="155">
        <v>1</v>
      </c>
      <c r="Q86" s="156">
        <v>0.1</v>
      </c>
    </row>
    <row r="87" spans="1:17" x14ac:dyDescent="0.25">
      <c r="B87" s="99" t="s">
        <v>227</v>
      </c>
      <c r="C87" s="57"/>
      <c r="D87" s="158">
        <v>0</v>
      </c>
      <c r="E87" s="159">
        <v>0</v>
      </c>
      <c r="F87" s="155"/>
      <c r="G87" s="128" t="s">
        <v>93</v>
      </c>
      <c r="H87" s="237" t="s">
        <v>93</v>
      </c>
      <c r="I87" s="155"/>
      <c r="J87" s="128" t="s">
        <v>93</v>
      </c>
      <c r="K87" s="237" t="s">
        <v>93</v>
      </c>
      <c r="L87" s="155"/>
      <c r="M87" s="243">
        <v>0</v>
      </c>
      <c r="N87" s="244">
        <v>0</v>
      </c>
      <c r="O87" s="155"/>
      <c r="P87" s="243">
        <v>0</v>
      </c>
      <c r="Q87" s="244">
        <v>0</v>
      </c>
    </row>
    <row r="88" spans="1:17" x14ac:dyDescent="0.25">
      <c r="B88" s="100" t="s">
        <v>228</v>
      </c>
      <c r="C88" s="57"/>
      <c r="D88" s="155">
        <v>0</v>
      </c>
      <c r="E88" s="156">
        <v>0</v>
      </c>
      <c r="F88" s="155"/>
      <c r="G88" s="122" t="s">
        <v>93</v>
      </c>
      <c r="H88" s="220" t="s">
        <v>93</v>
      </c>
      <c r="I88" s="155"/>
      <c r="J88" s="122" t="s">
        <v>93</v>
      </c>
      <c r="K88" s="220" t="s">
        <v>93</v>
      </c>
      <c r="L88" s="155"/>
      <c r="M88" s="155">
        <v>0</v>
      </c>
      <c r="N88" s="156">
        <v>0</v>
      </c>
      <c r="O88" s="155"/>
      <c r="P88" s="155">
        <v>0</v>
      </c>
      <c r="Q88" s="156">
        <v>0</v>
      </c>
    </row>
    <row r="89" spans="1:17" x14ac:dyDescent="0.25">
      <c r="B89" s="99" t="s">
        <v>229</v>
      </c>
      <c r="C89" s="57"/>
      <c r="D89" s="158">
        <v>0</v>
      </c>
      <c r="E89" s="159">
        <v>0</v>
      </c>
      <c r="F89" s="155"/>
      <c r="G89" s="128" t="s">
        <v>93</v>
      </c>
      <c r="H89" s="237" t="s">
        <v>93</v>
      </c>
      <c r="I89" s="155"/>
      <c r="J89" s="128" t="s">
        <v>93</v>
      </c>
      <c r="K89" s="237" t="s">
        <v>93</v>
      </c>
      <c r="L89" s="155"/>
      <c r="M89" s="243">
        <v>0</v>
      </c>
      <c r="N89" s="244">
        <v>0</v>
      </c>
      <c r="O89" s="155"/>
      <c r="P89" s="243">
        <v>0</v>
      </c>
      <c r="Q89" s="244">
        <v>0</v>
      </c>
    </row>
    <row r="90" spans="1:17" x14ac:dyDescent="0.25">
      <c r="B90" s="100" t="s">
        <v>230</v>
      </c>
      <c r="C90" s="57"/>
      <c r="D90" s="155">
        <v>0</v>
      </c>
      <c r="E90" s="156">
        <v>0</v>
      </c>
      <c r="F90" s="155"/>
      <c r="G90" s="122" t="s">
        <v>93</v>
      </c>
      <c r="H90" s="220" t="s">
        <v>93</v>
      </c>
      <c r="I90" s="155"/>
      <c r="J90" s="122" t="s">
        <v>93</v>
      </c>
      <c r="K90" s="220" t="s">
        <v>93</v>
      </c>
      <c r="L90" s="155"/>
      <c r="M90" s="155">
        <v>0</v>
      </c>
      <c r="N90" s="156">
        <v>0</v>
      </c>
      <c r="O90" s="155"/>
      <c r="P90" s="155">
        <v>0</v>
      </c>
      <c r="Q90" s="156">
        <v>0</v>
      </c>
    </row>
    <row r="91" spans="1:17" x14ac:dyDescent="0.25">
      <c r="B91" s="99" t="s">
        <v>231</v>
      </c>
      <c r="C91" s="57"/>
      <c r="D91" s="158">
        <v>0</v>
      </c>
      <c r="E91" s="159">
        <v>0</v>
      </c>
      <c r="F91" s="155"/>
      <c r="G91" s="128" t="s">
        <v>93</v>
      </c>
      <c r="H91" s="237" t="s">
        <v>93</v>
      </c>
      <c r="I91" s="155"/>
      <c r="J91" s="128" t="s">
        <v>93</v>
      </c>
      <c r="K91" s="237" t="s">
        <v>93</v>
      </c>
      <c r="L91" s="155"/>
      <c r="M91" s="243">
        <v>0</v>
      </c>
      <c r="N91" s="244">
        <v>0</v>
      </c>
      <c r="O91" s="155"/>
      <c r="P91" s="243">
        <v>0</v>
      </c>
      <c r="Q91" s="244">
        <v>0</v>
      </c>
    </row>
    <row r="92" spans="1:17" x14ac:dyDescent="0.25">
      <c r="B92" s="100" t="s">
        <v>232</v>
      </c>
      <c r="C92" s="57"/>
      <c r="D92" s="155">
        <v>0</v>
      </c>
      <c r="E92" s="156">
        <v>0</v>
      </c>
      <c r="F92" s="155"/>
      <c r="G92" s="122" t="s">
        <v>93</v>
      </c>
      <c r="H92" s="220" t="s">
        <v>93</v>
      </c>
      <c r="I92" s="155"/>
      <c r="J92" s="122" t="s">
        <v>93</v>
      </c>
      <c r="K92" s="220" t="s">
        <v>93</v>
      </c>
      <c r="L92" s="155"/>
      <c r="M92" s="155">
        <v>0</v>
      </c>
      <c r="N92" s="156">
        <v>0</v>
      </c>
      <c r="O92" s="155"/>
      <c r="P92" s="155">
        <v>0</v>
      </c>
      <c r="Q92" s="156">
        <v>0</v>
      </c>
    </row>
    <row r="93" spans="1:17" x14ac:dyDescent="0.25">
      <c r="B93" s="99" t="s">
        <v>233</v>
      </c>
      <c r="C93" s="57"/>
      <c r="D93" s="158">
        <v>3</v>
      </c>
      <c r="E93" s="159">
        <v>0.107</v>
      </c>
      <c r="F93" s="155"/>
      <c r="G93" s="128" t="s">
        <v>93</v>
      </c>
      <c r="H93" s="237" t="s">
        <v>93</v>
      </c>
      <c r="I93" s="155"/>
      <c r="J93" s="128" t="s">
        <v>93</v>
      </c>
      <c r="K93" s="237" t="s">
        <v>93</v>
      </c>
      <c r="L93" s="155"/>
      <c r="M93" s="243">
        <v>0</v>
      </c>
      <c r="N93" s="244">
        <v>0</v>
      </c>
      <c r="O93" s="155"/>
      <c r="P93" s="243">
        <v>3</v>
      </c>
      <c r="Q93" s="244">
        <v>0.3</v>
      </c>
    </row>
    <row r="94" spans="1:17" ht="15.75" thickBot="1" x14ac:dyDescent="0.3">
      <c r="B94" s="329" t="s">
        <v>234</v>
      </c>
      <c r="C94" s="57"/>
      <c r="D94" s="357">
        <v>24</v>
      </c>
      <c r="E94" s="358">
        <v>0.85699999999999998</v>
      </c>
      <c r="F94" s="241"/>
      <c r="G94" s="154" t="s">
        <v>93</v>
      </c>
      <c r="H94" s="157" t="s">
        <v>93</v>
      </c>
      <c r="I94" s="241"/>
      <c r="J94" s="154" t="s">
        <v>93</v>
      </c>
      <c r="K94" s="157" t="s">
        <v>93</v>
      </c>
      <c r="L94" s="241"/>
      <c r="M94" s="357">
        <v>12</v>
      </c>
      <c r="N94" s="358">
        <v>1</v>
      </c>
      <c r="O94" s="241"/>
      <c r="P94" s="357">
        <v>6</v>
      </c>
      <c r="Q94" s="358">
        <v>0.6</v>
      </c>
    </row>
    <row r="95" spans="1:17" ht="15.75" thickTop="1" x14ac:dyDescent="0.25"/>
    <row r="96" spans="1:17" x14ac:dyDescent="0.25">
      <c r="A96" s="464" t="s">
        <v>78</v>
      </c>
      <c r="B96" s="464"/>
      <c r="C96" s="464"/>
      <c r="D96" s="464"/>
      <c r="E96" s="464"/>
      <c r="F96" s="464"/>
      <c r="G96" s="464"/>
      <c r="H96" s="464"/>
      <c r="I96" s="464"/>
      <c r="J96" s="464"/>
      <c r="K96" s="476"/>
      <c r="L96" s="464"/>
      <c r="M96" s="464"/>
      <c r="N96" s="240"/>
    </row>
    <row r="97" spans="1:17" x14ac:dyDescent="0.25">
      <c r="A97" s="103" t="s">
        <v>79</v>
      </c>
      <c r="B97" s="104"/>
      <c r="C97" s="39"/>
      <c r="D97" s="104"/>
      <c r="E97" s="230"/>
      <c r="F97" s="104"/>
      <c r="G97" s="103"/>
      <c r="H97" s="239"/>
      <c r="I97" s="104"/>
      <c r="J97" s="103"/>
      <c r="K97" s="239"/>
      <c r="L97" s="103"/>
      <c r="M97" s="104"/>
      <c r="N97" s="230"/>
    </row>
    <row r="98" spans="1:17" ht="13.5" customHeight="1" x14ac:dyDescent="0.25">
      <c r="A98" s="36"/>
      <c r="B98" s="40" t="s">
        <v>96</v>
      </c>
      <c r="C98" s="36"/>
      <c r="D98" s="36"/>
      <c r="E98" s="40"/>
      <c r="F98" s="40"/>
      <c r="G98" s="36"/>
      <c r="H98" s="40"/>
      <c r="I98" s="40"/>
      <c r="J98" s="40"/>
      <c r="K98" s="36"/>
      <c r="L98" s="39"/>
      <c r="M98" s="39"/>
      <c r="N98" s="36"/>
      <c r="O98" s="36"/>
      <c r="P98" s="36"/>
      <c r="Q98" s="36"/>
    </row>
    <row r="99" spans="1:17" x14ac:dyDescent="0.25">
      <c r="A99" s="36"/>
      <c r="B99" s="486" t="s">
        <v>97</v>
      </c>
      <c r="C99" s="486"/>
      <c r="D99" s="486"/>
      <c r="E99" s="486"/>
      <c r="F99" s="486"/>
      <c r="G99" s="486"/>
      <c r="H99" s="486"/>
      <c r="I99" s="486"/>
      <c r="J99" s="486"/>
      <c r="K99" s="486"/>
      <c r="L99" s="486"/>
      <c r="M99" s="486"/>
      <c r="N99" s="486"/>
      <c r="O99" s="39"/>
      <c r="P99" s="39"/>
      <c r="Q99" s="39"/>
    </row>
    <row r="100" spans="1:17" x14ac:dyDescent="0.25">
      <c r="A100" s="36"/>
      <c r="B100" s="103" t="s">
        <v>98</v>
      </c>
      <c r="C100" s="36"/>
      <c r="D100" s="36"/>
      <c r="E100" s="36"/>
      <c r="F100" s="36"/>
      <c r="G100" s="36"/>
      <c r="H100" s="36"/>
      <c r="I100" s="36"/>
      <c r="J100" s="36"/>
      <c r="K100" s="36"/>
      <c r="L100" s="36"/>
      <c r="M100" s="36"/>
      <c r="N100" s="36"/>
      <c r="O100" s="39"/>
      <c r="P100" s="36"/>
      <c r="Q100" s="36"/>
    </row>
    <row r="101" spans="1:17" x14ac:dyDescent="0.25">
      <c r="A101" s="36"/>
      <c r="B101" s="474" t="s">
        <v>243</v>
      </c>
      <c r="C101" s="474"/>
      <c r="D101" s="474"/>
      <c r="E101" s="474"/>
      <c r="F101" s="474"/>
      <c r="G101" s="474"/>
      <c r="H101" s="474"/>
      <c r="I101" s="474"/>
      <c r="J101" s="474"/>
      <c r="K101" s="474"/>
      <c r="L101" s="474"/>
      <c r="M101" s="474"/>
      <c r="N101" s="474"/>
      <c r="O101" s="39"/>
      <c r="P101" s="39"/>
      <c r="Q101" s="39"/>
    </row>
    <row r="102" spans="1:17" ht="13.5" customHeight="1" x14ac:dyDescent="0.25">
      <c r="A102" s="36"/>
      <c r="B102" s="474" t="s">
        <v>244</v>
      </c>
      <c r="C102" s="474"/>
      <c r="D102" s="474"/>
      <c r="E102" s="474"/>
      <c r="F102" s="474"/>
      <c r="G102" s="474"/>
      <c r="H102" s="474"/>
      <c r="I102" s="474"/>
      <c r="J102" s="474"/>
      <c r="K102" s="474"/>
      <c r="L102" s="474"/>
      <c r="M102" s="474"/>
      <c r="N102" s="474"/>
      <c r="O102" s="39"/>
      <c r="P102" s="39"/>
      <c r="Q102" s="39"/>
    </row>
    <row r="103" spans="1:17" ht="24" customHeight="1" x14ac:dyDescent="0.25">
      <c r="A103" s="36"/>
      <c r="B103" s="474" t="s">
        <v>245</v>
      </c>
      <c r="C103" s="474"/>
      <c r="D103" s="474"/>
      <c r="E103" s="474"/>
      <c r="F103" s="474"/>
      <c r="G103" s="474"/>
      <c r="H103" s="474"/>
      <c r="I103" s="474"/>
      <c r="J103" s="474"/>
      <c r="K103" s="474"/>
      <c r="L103" s="474"/>
      <c r="M103" s="474"/>
      <c r="N103" s="474"/>
      <c r="O103" s="39"/>
      <c r="P103" s="39"/>
      <c r="Q103" s="39"/>
    </row>
    <row r="104" spans="1:17" ht="24" customHeight="1" x14ac:dyDescent="0.25">
      <c r="A104" s="36"/>
      <c r="B104" s="41"/>
      <c r="C104" s="41"/>
      <c r="D104" s="41"/>
      <c r="E104" s="41"/>
      <c r="F104" s="41"/>
      <c r="G104" s="41"/>
      <c r="H104" s="41"/>
      <c r="I104" s="41"/>
      <c r="J104" s="41"/>
      <c r="K104" s="41"/>
      <c r="L104" s="41"/>
      <c r="M104" s="41"/>
      <c r="N104" s="41"/>
      <c r="O104" s="39"/>
      <c r="P104" s="39"/>
      <c r="Q104" s="39"/>
    </row>
    <row r="105" spans="1:17" ht="15" customHeight="1" x14ac:dyDescent="0.25">
      <c r="A105" s="39"/>
      <c r="B105" s="39"/>
      <c r="C105" s="39"/>
      <c r="D105" s="39"/>
      <c r="E105" s="39"/>
      <c r="F105" s="39"/>
      <c r="G105" s="39"/>
      <c r="H105" s="39"/>
      <c r="I105" s="39"/>
      <c r="J105" s="39"/>
      <c r="K105" s="230"/>
      <c r="L105" s="39"/>
      <c r="M105" s="39"/>
      <c r="N105" s="230"/>
    </row>
    <row r="106" spans="1:17" x14ac:dyDescent="0.25">
      <c r="A106" s="466" t="s">
        <v>81</v>
      </c>
      <c r="B106" s="466"/>
      <c r="C106" s="466"/>
      <c r="D106" s="466"/>
      <c r="E106" s="466"/>
      <c r="F106" s="466"/>
      <c r="G106" s="466"/>
      <c r="H106" s="466"/>
      <c r="I106" s="466"/>
      <c r="J106" s="466"/>
      <c r="K106" s="477"/>
      <c r="L106" s="466"/>
      <c r="M106" s="466"/>
      <c r="N106" s="477"/>
    </row>
  </sheetData>
  <mergeCells count="17">
    <mergeCell ref="A106:N106"/>
    <mergeCell ref="D9:E9"/>
    <mergeCell ref="G9:H9"/>
    <mergeCell ref="J9:K9"/>
    <mergeCell ref="M9:N9"/>
    <mergeCell ref="B99:N99"/>
    <mergeCell ref="B101:N101"/>
    <mergeCell ref="B102:N102"/>
    <mergeCell ref="B103:N103"/>
    <mergeCell ref="P9:Q9"/>
    <mergeCell ref="A96:M96"/>
    <mergeCell ref="G6:Q6"/>
    <mergeCell ref="D8:E8"/>
    <mergeCell ref="G8:H8"/>
    <mergeCell ref="J8:K8"/>
    <mergeCell ref="M8:N8"/>
    <mergeCell ref="P8:Q8"/>
  </mergeCells>
  <hyperlinks>
    <hyperlink ref="B2" location="'Table of Contents'!A1" display="Table of Contents" xr:uid="{042EA298-B8A9-44F1-A058-D531872D32B2}"/>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4C771-B255-4F9C-B144-0C355604B551}">
  <dimension ref="A2:R76"/>
  <sheetViews>
    <sheetView showGridLines="0" zoomScaleNormal="100" workbookViewId="0">
      <selection activeCell="B2" sqref="B2"/>
    </sheetView>
  </sheetViews>
  <sheetFormatPr defaultRowHeight="15" x14ac:dyDescent="0.25"/>
  <cols>
    <col min="1" max="1" width="2.7109375" customWidth="1"/>
    <col min="2" max="2" width="26.7109375" customWidth="1"/>
    <col min="3" max="3" width="2.7109375" customWidth="1"/>
    <col min="5" max="5" width="9.140625" style="232"/>
    <col min="6" max="6" width="2.7109375" customWidth="1"/>
    <col min="8" max="8" width="9.140625" style="232"/>
    <col min="9" max="9" width="2.7109375" customWidth="1"/>
    <col min="11" max="11" width="9.140625" style="232"/>
    <col min="12" max="12" width="2.7109375" customWidth="1"/>
    <col min="14" max="14" width="9.140625" style="232"/>
    <col min="15" max="15" width="2.7109375" customWidth="1"/>
    <col min="17" max="17" width="9.140625" style="232"/>
  </cols>
  <sheetData>
    <row r="2" spans="1:17" x14ac:dyDescent="0.25">
      <c r="B2" s="450" t="s">
        <v>0</v>
      </c>
    </row>
    <row r="4" spans="1:17" x14ac:dyDescent="0.25">
      <c r="A4" s="36"/>
      <c r="B4" s="462" t="s">
        <v>36</v>
      </c>
      <c r="C4" s="462"/>
      <c r="D4" s="462"/>
      <c r="E4" s="462"/>
      <c r="F4" s="462"/>
      <c r="G4" s="462"/>
      <c r="H4" s="462"/>
      <c r="I4" s="462"/>
      <c r="J4" s="462"/>
      <c r="K4" s="462"/>
      <c r="L4" s="462"/>
      <c r="M4" s="462"/>
      <c r="N4" s="462"/>
      <c r="O4" s="36"/>
      <c r="P4" s="36"/>
      <c r="Q4" s="231"/>
    </row>
    <row r="5" spans="1:17" x14ac:dyDescent="0.25">
      <c r="A5" s="36"/>
      <c r="B5" s="36"/>
      <c r="C5" s="44"/>
      <c r="D5" s="36"/>
      <c r="E5" s="231"/>
      <c r="F5" s="44"/>
      <c r="G5" s="43"/>
      <c r="H5" s="220"/>
      <c r="I5" s="44"/>
      <c r="J5" s="43"/>
      <c r="K5" s="220"/>
      <c r="L5" s="44"/>
      <c r="M5" s="43"/>
      <c r="N5" s="220"/>
      <c r="O5" s="36"/>
      <c r="P5" s="36"/>
      <c r="Q5" s="231"/>
    </row>
    <row r="6" spans="1:17" x14ac:dyDescent="0.25">
      <c r="A6" s="36"/>
      <c r="B6" s="45" t="s">
        <v>318</v>
      </c>
      <c r="C6" s="44"/>
      <c r="D6" s="36"/>
      <c r="E6" s="231"/>
      <c r="F6" s="44"/>
      <c r="G6" s="43"/>
      <c r="H6" s="220"/>
      <c r="I6" s="44"/>
      <c r="J6" s="43"/>
      <c r="K6" s="220"/>
      <c r="L6" s="44"/>
      <c r="M6" s="43"/>
      <c r="N6" s="220"/>
      <c r="O6" s="36"/>
      <c r="P6" s="36"/>
      <c r="Q6" s="231"/>
    </row>
    <row r="7" spans="1:17" x14ac:dyDescent="0.25">
      <c r="A7" s="36"/>
      <c r="B7" s="36"/>
      <c r="C7" s="44"/>
      <c r="D7" s="36"/>
      <c r="E7" s="231"/>
      <c r="F7" s="44"/>
      <c r="G7" s="43"/>
      <c r="H7" s="220"/>
      <c r="I7" s="44"/>
      <c r="J7" s="43"/>
      <c r="K7" s="220"/>
      <c r="L7" s="44"/>
      <c r="M7" s="43"/>
      <c r="N7" s="220"/>
      <c r="O7" s="36"/>
      <c r="P7" s="36"/>
      <c r="Q7" s="231"/>
    </row>
    <row r="8" spans="1:17" x14ac:dyDescent="0.25">
      <c r="A8" s="36"/>
      <c r="B8" s="36"/>
      <c r="C8" s="44"/>
      <c r="D8" s="465" t="s">
        <v>74</v>
      </c>
      <c r="E8" s="465"/>
      <c r="F8" s="47"/>
      <c r="G8" s="465" t="s">
        <v>75</v>
      </c>
      <c r="H8" s="465"/>
      <c r="I8" s="47"/>
      <c r="J8" s="465" t="s">
        <v>83</v>
      </c>
      <c r="K8" s="465"/>
      <c r="L8" s="47"/>
      <c r="M8" s="465" t="s">
        <v>77</v>
      </c>
      <c r="N8" s="465"/>
      <c r="P8" s="465" t="s">
        <v>84</v>
      </c>
      <c r="Q8" s="465"/>
    </row>
    <row r="9" spans="1:17" x14ac:dyDescent="0.25">
      <c r="A9" s="36"/>
      <c r="B9" s="48"/>
      <c r="C9" s="48"/>
      <c r="D9" s="463" t="s">
        <v>131</v>
      </c>
      <c r="E9" s="463"/>
      <c r="F9" s="48"/>
      <c r="G9" s="463" t="s">
        <v>319</v>
      </c>
      <c r="H9" s="463"/>
      <c r="I9" s="48"/>
      <c r="J9" s="463" t="s">
        <v>87</v>
      </c>
      <c r="K9" s="463"/>
      <c r="L9" s="48"/>
      <c r="M9" s="463" t="s">
        <v>88</v>
      </c>
      <c r="N9" s="463"/>
      <c r="O9" s="125"/>
      <c r="P9" s="463" t="s">
        <v>320</v>
      </c>
      <c r="Q9" s="463"/>
    </row>
    <row r="10" spans="1:17" ht="15.75" thickBot="1" x14ac:dyDescent="0.3">
      <c r="A10" s="36"/>
      <c r="B10" s="4"/>
      <c r="C10" s="49"/>
      <c r="D10" s="50" t="s">
        <v>90</v>
      </c>
      <c r="E10" s="235" t="s">
        <v>91</v>
      </c>
      <c r="F10" s="49"/>
      <c r="G10" s="6" t="s">
        <v>90</v>
      </c>
      <c r="H10" s="221" t="s">
        <v>91</v>
      </c>
      <c r="I10" s="49"/>
      <c r="J10" s="6" t="s">
        <v>90</v>
      </c>
      <c r="K10" s="221" t="s">
        <v>91</v>
      </c>
      <c r="L10" s="49"/>
      <c r="M10" s="6" t="s">
        <v>90</v>
      </c>
      <c r="N10" s="221" t="s">
        <v>91</v>
      </c>
      <c r="O10" s="125"/>
      <c r="P10" s="6" t="s">
        <v>90</v>
      </c>
      <c r="Q10" s="221" t="s">
        <v>91</v>
      </c>
    </row>
    <row r="11" spans="1:17" x14ac:dyDescent="0.25">
      <c r="A11" s="44"/>
      <c r="B11" s="141">
        <v>30</v>
      </c>
      <c r="C11" s="51"/>
      <c r="D11" s="155">
        <v>11</v>
      </c>
      <c r="E11" s="156">
        <v>8.5000000000000006E-2</v>
      </c>
      <c r="F11" s="144"/>
      <c r="G11" s="155">
        <v>8</v>
      </c>
      <c r="H11" s="156">
        <v>3.5999999999999997E-2</v>
      </c>
      <c r="I11" s="144"/>
      <c r="J11" s="155">
        <v>1</v>
      </c>
      <c r="K11" s="156">
        <v>0.1</v>
      </c>
      <c r="L11" s="144"/>
      <c r="M11" s="148" t="s">
        <v>93</v>
      </c>
      <c r="N11" s="322" t="s">
        <v>93</v>
      </c>
      <c r="O11" s="106"/>
      <c r="P11" s="155">
        <v>20</v>
      </c>
      <c r="Q11" s="156">
        <v>5.5E-2</v>
      </c>
    </row>
    <row r="12" spans="1:17" x14ac:dyDescent="0.25">
      <c r="A12" s="36"/>
      <c r="B12" s="54" t="s">
        <v>321</v>
      </c>
      <c r="C12" s="51"/>
      <c r="D12" s="158">
        <v>14</v>
      </c>
      <c r="E12" s="159">
        <v>6.2E-2</v>
      </c>
      <c r="F12" s="105"/>
      <c r="G12" s="158">
        <v>21</v>
      </c>
      <c r="H12" s="159">
        <v>2.7E-2</v>
      </c>
      <c r="I12" s="144"/>
      <c r="J12" s="158">
        <v>3</v>
      </c>
      <c r="K12" s="159">
        <v>0.3</v>
      </c>
      <c r="L12" s="144"/>
      <c r="M12" s="126" t="s">
        <v>93</v>
      </c>
      <c r="N12" s="226" t="s">
        <v>93</v>
      </c>
      <c r="O12" s="106"/>
      <c r="P12" s="158">
        <v>38</v>
      </c>
      <c r="Q12" s="159">
        <v>0.105</v>
      </c>
    </row>
    <row r="13" spans="1:17" x14ac:dyDescent="0.25">
      <c r="A13" s="44"/>
      <c r="B13" s="53" t="s">
        <v>322</v>
      </c>
      <c r="C13" s="51"/>
      <c r="D13" s="155">
        <v>103</v>
      </c>
      <c r="E13" s="156">
        <v>0.79800000000000004</v>
      </c>
      <c r="F13" s="144"/>
      <c r="G13" s="155">
        <v>189</v>
      </c>
      <c r="H13" s="156">
        <v>0.85499999999999998</v>
      </c>
      <c r="I13" s="144"/>
      <c r="J13" s="155">
        <v>6</v>
      </c>
      <c r="K13" s="156">
        <v>0.6</v>
      </c>
      <c r="L13" s="144"/>
      <c r="M13" s="148" t="s">
        <v>93</v>
      </c>
      <c r="N13" s="322" t="s">
        <v>93</v>
      </c>
      <c r="O13" s="106"/>
      <c r="P13" s="155">
        <v>300</v>
      </c>
      <c r="Q13" s="156">
        <v>0.82899999999999996</v>
      </c>
    </row>
    <row r="14" spans="1:17" x14ac:dyDescent="0.25">
      <c r="A14" s="44"/>
      <c r="B14" s="54" t="s">
        <v>323</v>
      </c>
      <c r="C14" s="51"/>
      <c r="D14" s="158">
        <v>1</v>
      </c>
      <c r="E14" s="159">
        <v>8.0000000000000002E-3</v>
      </c>
      <c r="F14" s="144"/>
      <c r="G14" s="158">
        <v>3</v>
      </c>
      <c r="H14" s="159">
        <v>1.4E-2</v>
      </c>
      <c r="I14" s="144"/>
      <c r="J14" s="158">
        <v>0</v>
      </c>
      <c r="K14" s="159">
        <v>0</v>
      </c>
      <c r="L14" s="144"/>
      <c r="M14" s="126" t="s">
        <v>93</v>
      </c>
      <c r="N14" s="226" t="s">
        <v>93</v>
      </c>
      <c r="O14" s="106"/>
      <c r="P14" s="158">
        <v>4</v>
      </c>
      <c r="Q14" s="159">
        <v>1.0999999999999999E-2</v>
      </c>
    </row>
    <row r="15" spans="1:17" x14ac:dyDescent="0.25">
      <c r="A15" s="44"/>
      <c r="B15" s="53" t="s">
        <v>324</v>
      </c>
      <c r="C15" s="51"/>
      <c r="D15" s="155">
        <v>0</v>
      </c>
      <c r="E15" s="156">
        <v>0</v>
      </c>
      <c r="F15" s="144"/>
      <c r="G15" s="155">
        <v>0</v>
      </c>
      <c r="H15" s="156">
        <v>0</v>
      </c>
      <c r="I15" s="144"/>
      <c r="J15" s="155">
        <v>0</v>
      </c>
      <c r="K15" s="156">
        <v>0</v>
      </c>
      <c r="L15" s="144"/>
      <c r="M15" s="148" t="s">
        <v>93</v>
      </c>
      <c r="N15" s="322" t="s">
        <v>93</v>
      </c>
      <c r="O15" s="106"/>
      <c r="P15" s="155">
        <v>0</v>
      </c>
      <c r="Q15" s="156">
        <v>0</v>
      </c>
    </row>
    <row r="16" spans="1:17" x14ac:dyDescent="0.25">
      <c r="A16" s="36"/>
      <c r="B16" s="54" t="s">
        <v>120</v>
      </c>
      <c r="C16" s="51"/>
      <c r="D16" s="158">
        <v>0</v>
      </c>
      <c r="E16" s="159">
        <v>0</v>
      </c>
      <c r="F16" s="144"/>
      <c r="G16" s="158">
        <v>0</v>
      </c>
      <c r="H16" s="159">
        <v>0</v>
      </c>
      <c r="I16" s="144"/>
      <c r="J16" s="158">
        <v>0</v>
      </c>
      <c r="K16" s="159">
        <v>0</v>
      </c>
      <c r="L16" s="144"/>
      <c r="M16" s="126" t="s">
        <v>93</v>
      </c>
      <c r="N16" s="226" t="s">
        <v>93</v>
      </c>
      <c r="O16" s="106"/>
      <c r="P16" s="158">
        <v>0</v>
      </c>
      <c r="Q16" s="159">
        <v>0</v>
      </c>
    </row>
    <row r="17" spans="1:17" ht="15.75" thickBot="1" x14ac:dyDescent="0.3">
      <c r="A17" s="36"/>
      <c r="B17" s="142" t="s">
        <v>325</v>
      </c>
      <c r="C17" s="51"/>
      <c r="D17" s="153">
        <v>0</v>
      </c>
      <c r="E17" s="157">
        <v>0</v>
      </c>
      <c r="F17" s="144"/>
      <c r="G17" s="153">
        <v>0</v>
      </c>
      <c r="H17" s="157">
        <v>0</v>
      </c>
      <c r="I17" s="144"/>
      <c r="J17" s="153">
        <v>0</v>
      </c>
      <c r="K17" s="157">
        <v>0</v>
      </c>
      <c r="L17" s="144"/>
      <c r="M17" s="154" t="s">
        <v>93</v>
      </c>
      <c r="N17" s="157" t="s">
        <v>93</v>
      </c>
      <c r="O17" s="106"/>
      <c r="P17" s="153">
        <v>0</v>
      </c>
      <c r="Q17" s="157">
        <v>0</v>
      </c>
    </row>
    <row r="18" spans="1:17" ht="15.75" thickTop="1" x14ac:dyDescent="0.25">
      <c r="A18" s="36"/>
      <c r="B18" s="36"/>
      <c r="C18" s="36"/>
      <c r="D18" s="36"/>
      <c r="E18" s="88"/>
      <c r="F18" s="38"/>
      <c r="G18" s="38"/>
      <c r="H18" s="88"/>
      <c r="I18" s="37"/>
      <c r="J18" s="38"/>
      <c r="K18" s="231"/>
      <c r="L18" s="37"/>
      <c r="M18" s="37"/>
      <c r="N18" s="231"/>
    </row>
    <row r="19" spans="1:17" x14ac:dyDescent="0.25">
      <c r="A19" s="36"/>
      <c r="B19" s="464" t="s">
        <v>78</v>
      </c>
      <c r="C19" s="464"/>
      <c r="D19" s="464"/>
      <c r="E19" s="464"/>
      <c r="F19" s="464"/>
      <c r="G19" s="464"/>
      <c r="H19" s="464"/>
      <c r="I19" s="464"/>
      <c r="J19" s="464"/>
      <c r="K19" s="464"/>
      <c r="L19" s="464"/>
      <c r="M19" s="464"/>
      <c r="N19" s="231"/>
    </row>
    <row r="20" spans="1:17" x14ac:dyDescent="0.25">
      <c r="A20" s="36"/>
      <c r="B20" s="40" t="s">
        <v>79</v>
      </c>
      <c r="C20" s="36"/>
      <c r="D20" s="36"/>
      <c r="E20" s="275"/>
      <c r="F20" s="40"/>
      <c r="G20" s="36"/>
      <c r="H20" s="275"/>
      <c r="I20" s="40"/>
      <c r="J20" s="40"/>
      <c r="K20" s="231"/>
      <c r="L20" s="39"/>
      <c r="M20" s="39"/>
      <c r="N20" s="231"/>
    </row>
    <row r="21" spans="1:17" ht="13.5" customHeight="1" x14ac:dyDescent="0.25">
      <c r="A21" s="36"/>
      <c r="B21" s="40" t="s">
        <v>96</v>
      </c>
      <c r="C21" s="36"/>
      <c r="D21" s="36"/>
      <c r="E21" s="40"/>
      <c r="F21" s="40"/>
      <c r="G21" s="36"/>
      <c r="H21" s="40"/>
      <c r="I21" s="40"/>
      <c r="J21" s="40"/>
      <c r="K21" s="36"/>
      <c r="L21" s="39"/>
      <c r="M21" s="39"/>
      <c r="N21" s="36"/>
      <c r="O21" s="36"/>
      <c r="P21" s="36"/>
      <c r="Q21" s="36"/>
    </row>
    <row r="22" spans="1:17" x14ac:dyDescent="0.25">
      <c r="B22" s="40" t="s">
        <v>97</v>
      </c>
      <c r="C22" s="36"/>
      <c r="D22" s="36"/>
      <c r="E22" s="275"/>
      <c r="F22" s="40"/>
      <c r="G22" s="36"/>
      <c r="H22" s="275"/>
      <c r="I22" s="40"/>
      <c r="J22" s="40"/>
      <c r="K22" s="231"/>
      <c r="L22" s="39"/>
      <c r="M22" s="39"/>
      <c r="N22" s="231"/>
    </row>
    <row r="23" spans="1:17" x14ac:dyDescent="0.25">
      <c r="B23" s="52" t="s">
        <v>326</v>
      </c>
      <c r="C23" s="36"/>
      <c r="D23" s="36"/>
      <c r="E23" s="275"/>
      <c r="F23" s="40"/>
      <c r="G23" s="36"/>
      <c r="H23" s="275"/>
      <c r="I23" s="40"/>
      <c r="J23" s="40"/>
      <c r="K23" s="231"/>
      <c r="L23" s="39"/>
      <c r="M23" s="39"/>
      <c r="N23" s="231"/>
    </row>
    <row r="24" spans="1:17" x14ac:dyDescent="0.25">
      <c r="B24" s="40" t="s">
        <v>327</v>
      </c>
      <c r="C24" s="36"/>
      <c r="D24" s="36"/>
      <c r="E24" s="230"/>
      <c r="F24" s="39"/>
      <c r="G24" s="39"/>
      <c r="H24" s="230"/>
      <c r="I24" s="39"/>
      <c r="J24" s="39"/>
      <c r="K24" s="230"/>
      <c r="L24" s="39"/>
      <c r="M24" s="39"/>
      <c r="N24" s="231"/>
    </row>
    <row r="25" spans="1:17" x14ac:dyDescent="0.25">
      <c r="B25" s="40"/>
      <c r="C25" s="36"/>
      <c r="D25" s="36"/>
      <c r="E25" s="230"/>
      <c r="F25" s="39"/>
      <c r="G25" s="39"/>
      <c r="H25" s="230"/>
      <c r="I25" s="39"/>
      <c r="J25" s="39"/>
      <c r="K25" s="230"/>
      <c r="L25" s="39"/>
      <c r="M25" s="39"/>
      <c r="N25" s="231"/>
    </row>
    <row r="26" spans="1:17" x14ac:dyDescent="0.25">
      <c r="B26" s="466" t="s">
        <v>81</v>
      </c>
      <c r="C26" s="466"/>
      <c r="D26" s="466"/>
      <c r="E26" s="466"/>
      <c r="F26" s="466"/>
      <c r="G26" s="466"/>
      <c r="H26" s="466"/>
      <c r="I26" s="466"/>
      <c r="J26" s="466"/>
      <c r="K26" s="466"/>
    </row>
    <row r="29" spans="1:17" x14ac:dyDescent="0.25">
      <c r="B29" s="462" t="s">
        <v>37</v>
      </c>
      <c r="C29" s="462"/>
      <c r="D29" s="462"/>
      <c r="E29" s="462"/>
      <c r="F29" s="462"/>
      <c r="G29" s="462"/>
      <c r="H29" s="462"/>
      <c r="I29" s="462"/>
      <c r="J29" s="462"/>
      <c r="K29" s="462"/>
      <c r="L29" s="462"/>
      <c r="M29" s="462"/>
      <c r="N29" s="462"/>
    </row>
    <row r="30" spans="1:17" x14ac:dyDescent="0.25">
      <c r="B30" s="36"/>
      <c r="C30" s="44"/>
      <c r="D30" s="36"/>
      <c r="E30" s="231"/>
      <c r="F30" s="44"/>
      <c r="G30" s="43"/>
      <c r="H30" s="220"/>
      <c r="I30" s="44"/>
      <c r="J30" s="43"/>
      <c r="K30" s="220"/>
      <c r="L30" s="44"/>
      <c r="M30" s="43"/>
      <c r="N30" s="220"/>
    </row>
    <row r="31" spans="1:17" x14ac:dyDescent="0.25">
      <c r="B31" s="45" t="s">
        <v>328</v>
      </c>
      <c r="C31" s="44"/>
      <c r="D31" s="36"/>
      <c r="E31" s="231"/>
      <c r="F31" s="44"/>
      <c r="G31" s="43"/>
      <c r="H31" s="220"/>
      <c r="I31" s="44"/>
      <c r="J31" s="43"/>
      <c r="K31" s="220"/>
      <c r="L31" s="44"/>
      <c r="M31" s="43"/>
      <c r="N31" s="220"/>
    </row>
    <row r="32" spans="1:17" x14ac:dyDescent="0.25">
      <c r="B32" s="36"/>
      <c r="C32" s="44"/>
      <c r="D32" s="36"/>
      <c r="E32" s="231"/>
      <c r="F32" s="44"/>
      <c r="G32" s="43"/>
      <c r="H32" s="220"/>
      <c r="I32" s="44"/>
      <c r="J32" s="43"/>
      <c r="K32" s="220"/>
      <c r="L32" s="44"/>
      <c r="M32" s="43"/>
      <c r="N32" s="220"/>
    </row>
    <row r="33" spans="1:18" x14ac:dyDescent="0.25">
      <c r="B33" s="36"/>
      <c r="C33" s="44"/>
      <c r="D33" s="465" t="s">
        <v>74</v>
      </c>
      <c r="E33" s="465"/>
      <c r="F33" s="47"/>
      <c r="G33" s="465" t="s">
        <v>75</v>
      </c>
      <c r="H33" s="465"/>
      <c r="I33" s="47"/>
      <c r="J33" s="465" t="s">
        <v>83</v>
      </c>
      <c r="K33" s="465"/>
      <c r="L33" s="47"/>
      <c r="M33" s="465" t="s">
        <v>77</v>
      </c>
      <c r="N33" s="465"/>
      <c r="P33" s="465" t="s">
        <v>84</v>
      </c>
      <c r="Q33" s="465"/>
    </row>
    <row r="34" spans="1:18" x14ac:dyDescent="0.25">
      <c r="B34" s="48"/>
      <c r="C34" s="48"/>
      <c r="D34" s="463" t="s">
        <v>117</v>
      </c>
      <c r="E34" s="463"/>
      <c r="F34" s="48"/>
      <c r="G34" s="463" t="s">
        <v>132</v>
      </c>
      <c r="H34" s="463"/>
      <c r="I34" s="48"/>
      <c r="J34" s="463" t="s">
        <v>87</v>
      </c>
      <c r="K34" s="463"/>
      <c r="L34" s="48"/>
      <c r="M34" s="463" t="s">
        <v>88</v>
      </c>
      <c r="N34" s="463"/>
      <c r="O34" s="125"/>
      <c r="P34" s="463" t="s">
        <v>320</v>
      </c>
      <c r="Q34" s="463"/>
    </row>
    <row r="35" spans="1:18" ht="15.75" thickBot="1" x14ac:dyDescent="0.3">
      <c r="B35" s="4"/>
      <c r="C35" s="49"/>
      <c r="D35" s="50" t="s">
        <v>90</v>
      </c>
      <c r="E35" s="235" t="s">
        <v>91</v>
      </c>
      <c r="F35" s="49"/>
      <c r="G35" s="6" t="s">
        <v>90</v>
      </c>
      <c r="H35" s="221" t="s">
        <v>91</v>
      </c>
      <c r="I35" s="49"/>
      <c r="J35" s="6" t="s">
        <v>90</v>
      </c>
      <c r="K35" s="221" t="s">
        <v>91</v>
      </c>
      <c r="L35" s="49"/>
      <c r="M35" s="6" t="s">
        <v>90</v>
      </c>
      <c r="N35" s="221" t="s">
        <v>91</v>
      </c>
      <c r="O35" s="125"/>
      <c r="P35" s="6" t="s">
        <v>90</v>
      </c>
      <c r="Q35" s="221" t="s">
        <v>91</v>
      </c>
    </row>
    <row r="36" spans="1:18" x14ac:dyDescent="0.25">
      <c r="B36" s="141" t="s">
        <v>329</v>
      </c>
      <c r="C36" s="51"/>
      <c r="D36" s="145">
        <v>3</v>
      </c>
      <c r="E36" s="322">
        <v>2.3E-2</v>
      </c>
      <c r="F36" s="146"/>
      <c r="G36" s="147">
        <v>0</v>
      </c>
      <c r="H36" s="322">
        <v>0</v>
      </c>
      <c r="I36" s="146"/>
      <c r="J36" s="145">
        <v>0</v>
      </c>
      <c r="K36" s="322">
        <v>0</v>
      </c>
      <c r="L36" s="146"/>
      <c r="M36" s="148" t="s">
        <v>93</v>
      </c>
      <c r="N36" s="322" t="s">
        <v>93</v>
      </c>
      <c r="O36" s="125"/>
      <c r="P36" s="148">
        <v>3</v>
      </c>
      <c r="Q36" s="322">
        <v>8.0000000000000002E-3</v>
      </c>
    </row>
    <row r="37" spans="1:18" x14ac:dyDescent="0.25">
      <c r="B37" s="54" t="s">
        <v>321</v>
      </c>
      <c r="C37" s="51"/>
      <c r="D37" s="149">
        <v>9</v>
      </c>
      <c r="E37" s="226">
        <v>7.0000000000000007E-2</v>
      </c>
      <c r="F37" s="146"/>
      <c r="G37" s="150">
        <v>9</v>
      </c>
      <c r="H37" s="226">
        <v>4.1000000000000002E-2</v>
      </c>
      <c r="I37" s="146"/>
      <c r="J37" s="149">
        <v>0</v>
      </c>
      <c r="K37" s="226">
        <v>0</v>
      </c>
      <c r="L37" s="146"/>
      <c r="M37" s="126" t="s">
        <v>93</v>
      </c>
      <c r="N37" s="226" t="s">
        <v>93</v>
      </c>
      <c r="O37" s="125"/>
      <c r="P37" s="126">
        <v>18</v>
      </c>
      <c r="Q37" s="226">
        <v>0.05</v>
      </c>
    </row>
    <row r="38" spans="1:18" x14ac:dyDescent="0.25">
      <c r="B38" s="53" t="s">
        <v>322</v>
      </c>
      <c r="C38" s="51"/>
      <c r="D38" s="145">
        <v>46</v>
      </c>
      <c r="E38" s="322">
        <v>0.35899999999999999</v>
      </c>
      <c r="F38" s="146"/>
      <c r="G38" s="147">
        <v>64</v>
      </c>
      <c r="H38" s="322">
        <v>0.28799999999999998</v>
      </c>
      <c r="I38" s="146"/>
      <c r="J38" s="145">
        <v>2</v>
      </c>
      <c r="K38" s="322">
        <v>0.2</v>
      </c>
      <c r="L38" s="146"/>
      <c r="M38" s="148" t="s">
        <v>93</v>
      </c>
      <c r="N38" s="322" t="s">
        <v>93</v>
      </c>
      <c r="O38" s="125"/>
      <c r="P38" s="148">
        <v>112</v>
      </c>
      <c r="Q38" s="322">
        <v>0.309</v>
      </c>
    </row>
    <row r="39" spans="1:18" x14ac:dyDescent="0.25">
      <c r="B39" s="54" t="s">
        <v>323</v>
      </c>
      <c r="C39" s="51"/>
      <c r="D39" s="149">
        <v>32</v>
      </c>
      <c r="E39" s="226">
        <v>0.25</v>
      </c>
      <c r="F39" s="146"/>
      <c r="G39" s="150">
        <v>39</v>
      </c>
      <c r="H39" s="226">
        <v>0.17599999999999999</v>
      </c>
      <c r="I39" s="146"/>
      <c r="J39" s="149">
        <v>2</v>
      </c>
      <c r="K39" s="226">
        <v>0.2</v>
      </c>
      <c r="L39" s="146"/>
      <c r="M39" s="126" t="s">
        <v>93</v>
      </c>
      <c r="N39" s="226" t="s">
        <v>93</v>
      </c>
      <c r="O39" s="125"/>
      <c r="P39" s="126">
        <v>73</v>
      </c>
      <c r="Q39" s="226">
        <v>0.20200000000000001</v>
      </c>
    </row>
    <row r="40" spans="1:18" x14ac:dyDescent="0.25">
      <c r="B40" s="53" t="s">
        <v>324</v>
      </c>
      <c r="C40" s="146"/>
      <c r="D40" s="145">
        <v>26</v>
      </c>
      <c r="E40" s="322">
        <v>0.20300000000000001</v>
      </c>
      <c r="F40" s="146"/>
      <c r="G40" s="147">
        <v>62</v>
      </c>
      <c r="H40" s="322">
        <v>0.27900000000000003</v>
      </c>
      <c r="I40" s="146"/>
      <c r="J40" s="145">
        <v>1</v>
      </c>
      <c r="K40" s="322">
        <v>0.1</v>
      </c>
      <c r="L40" s="146"/>
      <c r="M40" s="148" t="s">
        <v>93</v>
      </c>
      <c r="N40" s="322" t="s">
        <v>93</v>
      </c>
      <c r="O40" s="125"/>
      <c r="P40" s="148">
        <v>90</v>
      </c>
      <c r="Q40" s="322">
        <v>0.249</v>
      </c>
      <c r="R40" s="125"/>
    </row>
    <row r="41" spans="1:18" x14ac:dyDescent="0.25">
      <c r="B41" s="54" t="s">
        <v>120</v>
      </c>
      <c r="C41" s="146"/>
      <c r="D41" s="149">
        <v>12</v>
      </c>
      <c r="E41" s="226">
        <v>9.4E-2</v>
      </c>
      <c r="F41" s="146"/>
      <c r="G41" s="150">
        <v>41</v>
      </c>
      <c r="H41" s="226">
        <v>0.185</v>
      </c>
      <c r="I41" s="146"/>
      <c r="J41" s="149">
        <v>5</v>
      </c>
      <c r="K41" s="226">
        <v>0.5</v>
      </c>
      <c r="L41" s="146"/>
      <c r="M41" s="126" t="s">
        <v>93</v>
      </c>
      <c r="N41" s="226" t="s">
        <v>93</v>
      </c>
      <c r="O41" s="125"/>
      <c r="P41" s="126">
        <v>59</v>
      </c>
      <c r="Q41" s="226">
        <v>0.16300000000000001</v>
      </c>
      <c r="R41" s="125"/>
    </row>
    <row r="42" spans="1:18" ht="15.75" thickBot="1" x14ac:dyDescent="0.3">
      <c r="B42" s="142" t="s">
        <v>325</v>
      </c>
      <c r="C42" s="51"/>
      <c r="D42" s="151">
        <v>0</v>
      </c>
      <c r="E42" s="157">
        <v>0</v>
      </c>
      <c r="F42" s="146"/>
      <c r="G42" s="153">
        <v>7</v>
      </c>
      <c r="H42" s="157">
        <v>3.2000000000000001E-2</v>
      </c>
      <c r="I42" s="146"/>
      <c r="J42" s="151">
        <v>0</v>
      </c>
      <c r="K42" s="157">
        <v>0</v>
      </c>
      <c r="L42" s="146"/>
      <c r="M42" s="154" t="s">
        <v>93</v>
      </c>
      <c r="N42" s="157" t="s">
        <v>93</v>
      </c>
      <c r="O42" s="125"/>
      <c r="P42" s="154">
        <v>7</v>
      </c>
      <c r="Q42" s="157">
        <v>1.9E-2</v>
      </c>
    </row>
    <row r="43" spans="1:18" ht="15.75" thickTop="1" x14ac:dyDescent="0.25">
      <c r="B43" s="36"/>
      <c r="C43" s="36"/>
      <c r="D43" s="36"/>
      <c r="E43" s="88"/>
      <c r="F43" s="38"/>
      <c r="G43" s="38"/>
      <c r="H43" s="88"/>
      <c r="I43" s="37"/>
      <c r="J43" s="38"/>
      <c r="K43" s="231"/>
      <c r="L43" s="37"/>
      <c r="M43" s="37"/>
      <c r="N43" s="231"/>
    </row>
    <row r="44" spans="1:18" x14ac:dyDescent="0.25">
      <c r="B44" s="464" t="s">
        <v>78</v>
      </c>
      <c r="C44" s="464"/>
      <c r="D44" s="464"/>
      <c r="E44" s="464"/>
      <c r="F44" s="464"/>
      <c r="G44" s="464"/>
      <c r="H44" s="464"/>
      <c r="I44" s="464"/>
      <c r="J44" s="464"/>
      <c r="K44" s="464"/>
      <c r="L44" s="464"/>
      <c r="M44" s="464"/>
      <c r="N44" s="231"/>
    </row>
    <row r="45" spans="1:18" x14ac:dyDescent="0.25">
      <c r="B45" s="40" t="s">
        <v>79</v>
      </c>
      <c r="C45" s="36"/>
      <c r="D45" s="36"/>
      <c r="E45" s="275"/>
      <c r="F45" s="40"/>
      <c r="G45" s="36"/>
      <c r="H45" s="275"/>
      <c r="I45" s="40"/>
      <c r="J45" s="40"/>
      <c r="K45" s="231"/>
      <c r="L45" s="39"/>
      <c r="M45" s="39"/>
      <c r="N45" s="231"/>
    </row>
    <row r="46" spans="1:18" ht="13.5" customHeight="1" x14ac:dyDescent="0.25">
      <c r="A46" s="36"/>
      <c r="B46" s="40" t="s">
        <v>96</v>
      </c>
      <c r="C46" s="36"/>
      <c r="D46" s="36"/>
      <c r="E46" s="40"/>
      <c r="F46" s="40"/>
      <c r="G46" s="36"/>
      <c r="H46" s="40"/>
      <c r="I46" s="40"/>
      <c r="J46" s="40"/>
      <c r="K46" s="36"/>
      <c r="L46" s="39"/>
      <c r="M46" s="39"/>
      <c r="N46" s="36"/>
      <c r="O46" s="36"/>
      <c r="P46" s="36"/>
      <c r="Q46" s="36"/>
    </row>
    <row r="47" spans="1:18" x14ac:dyDescent="0.25">
      <c r="B47" s="40" t="s">
        <v>97</v>
      </c>
      <c r="C47" s="36"/>
      <c r="D47" s="36"/>
      <c r="E47" s="275"/>
      <c r="F47" s="40"/>
      <c r="G47" s="36"/>
      <c r="H47" s="275"/>
      <c r="I47" s="40"/>
      <c r="J47" s="40"/>
      <c r="K47" s="231"/>
      <c r="L47" s="39"/>
      <c r="M47" s="39"/>
      <c r="N47" s="231"/>
    </row>
    <row r="48" spans="1:18" x14ac:dyDescent="0.25">
      <c r="B48" s="52" t="s">
        <v>326</v>
      </c>
      <c r="C48" s="36"/>
      <c r="D48" s="36"/>
      <c r="E48" s="275"/>
      <c r="F48" s="40"/>
      <c r="G48" s="36"/>
      <c r="H48" s="275"/>
      <c r="I48" s="40"/>
      <c r="J48" s="40"/>
      <c r="K48" s="231"/>
      <c r="L48" s="39"/>
      <c r="M48" s="39"/>
      <c r="N48" s="231"/>
    </row>
    <row r="49" spans="2:17" x14ac:dyDescent="0.25">
      <c r="B49" s="39"/>
      <c r="C49" s="36"/>
      <c r="D49" s="36"/>
      <c r="E49" s="230"/>
      <c r="F49" s="39"/>
      <c r="G49" s="39"/>
      <c r="H49" s="230"/>
      <c r="I49" s="39"/>
      <c r="J49" s="39"/>
      <c r="K49" s="230"/>
      <c r="L49" s="39"/>
      <c r="M49" s="39"/>
      <c r="N49" s="231"/>
    </row>
    <row r="50" spans="2:17" x14ac:dyDescent="0.25">
      <c r="B50" s="466" t="s">
        <v>81</v>
      </c>
      <c r="C50" s="466"/>
      <c r="D50" s="466"/>
      <c r="E50" s="466"/>
      <c r="F50" s="466"/>
      <c r="G50" s="466"/>
      <c r="H50" s="466"/>
      <c r="I50" s="466"/>
      <c r="J50" s="466"/>
      <c r="K50" s="466"/>
    </row>
    <row r="53" spans="2:17" x14ac:dyDescent="0.25">
      <c r="B53" s="462" t="s">
        <v>38</v>
      </c>
      <c r="C53" s="462"/>
      <c r="D53" s="462"/>
      <c r="E53" s="462"/>
      <c r="F53" s="462"/>
      <c r="G53" s="462"/>
      <c r="H53" s="462"/>
      <c r="I53" s="462"/>
      <c r="J53" s="462"/>
      <c r="K53" s="462"/>
      <c r="L53" s="462"/>
      <c r="M53" s="462"/>
      <c r="N53" s="462"/>
    </row>
    <row r="54" spans="2:17" x14ac:dyDescent="0.25">
      <c r="B54" s="36"/>
      <c r="C54" s="44"/>
      <c r="D54" s="36"/>
      <c r="E54" s="231"/>
      <c r="F54" s="44"/>
      <c r="G54" s="43"/>
      <c r="H54" s="220"/>
      <c r="I54" s="44"/>
      <c r="J54" s="43"/>
      <c r="K54" s="220"/>
      <c r="L54" s="44"/>
      <c r="M54" s="43"/>
      <c r="N54" s="220"/>
    </row>
    <row r="55" spans="2:17" x14ac:dyDescent="0.25">
      <c r="B55" s="45" t="s">
        <v>330</v>
      </c>
      <c r="C55" s="44"/>
      <c r="D55" s="36"/>
      <c r="E55" s="231"/>
      <c r="F55" s="44"/>
      <c r="G55" s="43"/>
      <c r="H55" s="220"/>
      <c r="I55" s="44"/>
      <c r="J55" s="43"/>
      <c r="K55" s="220"/>
      <c r="L55" s="44"/>
      <c r="M55" s="43"/>
      <c r="N55" s="220"/>
    </row>
    <row r="56" spans="2:17" x14ac:dyDescent="0.25">
      <c r="B56" s="36"/>
      <c r="C56" s="44"/>
      <c r="D56" s="36"/>
      <c r="E56" s="231"/>
      <c r="F56" s="44"/>
      <c r="G56" s="43"/>
      <c r="H56" s="220"/>
      <c r="I56" s="44"/>
      <c r="J56" s="43"/>
      <c r="K56" s="220"/>
      <c r="L56" s="44"/>
      <c r="M56" s="43"/>
      <c r="N56" s="220"/>
    </row>
    <row r="57" spans="2:17" x14ac:dyDescent="0.25">
      <c r="B57" s="36"/>
      <c r="C57" s="44"/>
      <c r="D57" s="465" t="s">
        <v>74</v>
      </c>
      <c r="E57" s="465"/>
      <c r="F57" s="47"/>
      <c r="G57" s="465" t="s">
        <v>75</v>
      </c>
      <c r="H57" s="465"/>
      <c r="I57" s="47"/>
      <c r="J57" s="465" t="s">
        <v>83</v>
      </c>
      <c r="K57" s="465"/>
      <c r="L57" s="47"/>
      <c r="M57" s="465" t="s">
        <v>77</v>
      </c>
      <c r="N57" s="465"/>
      <c r="P57" s="465" t="s">
        <v>84</v>
      </c>
      <c r="Q57" s="465"/>
    </row>
    <row r="58" spans="2:17" x14ac:dyDescent="0.25">
      <c r="B58" s="48"/>
      <c r="C58" s="48"/>
      <c r="D58" s="463" t="s">
        <v>117</v>
      </c>
      <c r="E58" s="463"/>
      <c r="F58" s="48"/>
      <c r="G58" s="463" t="s">
        <v>118</v>
      </c>
      <c r="H58" s="463"/>
      <c r="I58" s="48"/>
      <c r="J58" s="463" t="s">
        <v>87</v>
      </c>
      <c r="K58" s="463"/>
      <c r="L58" s="48"/>
      <c r="M58" s="463" t="s">
        <v>88</v>
      </c>
      <c r="N58" s="463"/>
      <c r="O58" s="106"/>
      <c r="P58" s="463" t="s">
        <v>119</v>
      </c>
      <c r="Q58" s="463"/>
    </row>
    <row r="59" spans="2:17" ht="15.75" thickBot="1" x14ac:dyDescent="0.3">
      <c r="B59" s="4"/>
      <c r="C59" s="49"/>
      <c r="D59" s="50" t="s">
        <v>90</v>
      </c>
      <c r="E59" s="235" t="s">
        <v>91</v>
      </c>
      <c r="F59" s="49"/>
      <c r="G59" s="6" t="s">
        <v>90</v>
      </c>
      <c r="H59" s="221" t="s">
        <v>91</v>
      </c>
      <c r="I59" s="49"/>
      <c r="J59" s="6" t="s">
        <v>90</v>
      </c>
      <c r="K59" s="221" t="s">
        <v>91</v>
      </c>
      <c r="L59" s="49"/>
      <c r="M59" s="6" t="s">
        <v>90</v>
      </c>
      <c r="N59" s="221" t="s">
        <v>91</v>
      </c>
      <c r="O59" s="125"/>
      <c r="P59" s="6" t="s">
        <v>90</v>
      </c>
      <c r="Q59" s="221" t="s">
        <v>91</v>
      </c>
    </row>
    <row r="60" spans="2:17" x14ac:dyDescent="0.25">
      <c r="B60" s="141">
        <v>30</v>
      </c>
      <c r="C60" s="51"/>
      <c r="D60" s="155">
        <v>3</v>
      </c>
      <c r="E60" s="156">
        <v>2.3E-2</v>
      </c>
      <c r="F60" s="155"/>
      <c r="G60" s="155">
        <v>0</v>
      </c>
      <c r="H60" s="156">
        <v>0</v>
      </c>
      <c r="I60" s="155"/>
      <c r="J60" s="155">
        <v>0</v>
      </c>
      <c r="K60" s="156">
        <v>0</v>
      </c>
      <c r="L60" s="155"/>
      <c r="M60" s="148" t="s">
        <v>93</v>
      </c>
      <c r="N60" s="322" t="s">
        <v>93</v>
      </c>
      <c r="O60" s="155"/>
      <c r="P60" s="155">
        <v>3</v>
      </c>
      <c r="Q60" s="156">
        <v>8.0000000000000002E-3</v>
      </c>
    </row>
    <row r="61" spans="2:17" x14ac:dyDescent="0.25">
      <c r="B61" s="54" t="s">
        <v>321</v>
      </c>
      <c r="C61" s="51"/>
      <c r="D61" s="158">
        <v>2</v>
      </c>
      <c r="E61" s="159">
        <v>7.0000000000000007E-2</v>
      </c>
      <c r="F61" s="155"/>
      <c r="G61" s="158">
        <v>1</v>
      </c>
      <c r="H61" s="159">
        <v>4.1000000000000002E-2</v>
      </c>
      <c r="I61" s="155"/>
      <c r="J61" s="158">
        <v>0</v>
      </c>
      <c r="K61" s="159">
        <v>0</v>
      </c>
      <c r="L61" s="155"/>
      <c r="M61" s="126" t="s">
        <v>93</v>
      </c>
      <c r="N61" s="226" t="s">
        <v>93</v>
      </c>
      <c r="O61" s="155"/>
      <c r="P61" s="158">
        <v>3</v>
      </c>
      <c r="Q61" s="159">
        <v>8.0000000000000002E-3</v>
      </c>
    </row>
    <row r="62" spans="2:17" x14ac:dyDescent="0.25">
      <c r="B62" s="53" t="s">
        <v>322</v>
      </c>
      <c r="C62" s="51"/>
      <c r="D62" s="155">
        <v>26</v>
      </c>
      <c r="E62" s="156">
        <v>0.20300000000000001</v>
      </c>
      <c r="F62" s="155"/>
      <c r="G62" s="155">
        <v>20</v>
      </c>
      <c r="H62" s="156">
        <v>9.0999999999999998E-2</v>
      </c>
      <c r="I62" s="155"/>
      <c r="J62" s="155">
        <v>1</v>
      </c>
      <c r="K62" s="156">
        <v>0.1</v>
      </c>
      <c r="L62" s="155"/>
      <c r="M62" s="148" t="s">
        <v>93</v>
      </c>
      <c r="N62" s="322" t="s">
        <v>93</v>
      </c>
      <c r="O62" s="155"/>
      <c r="P62" s="155">
        <v>47</v>
      </c>
      <c r="Q62" s="156">
        <v>0.13100000000000001</v>
      </c>
    </row>
    <row r="63" spans="2:17" x14ac:dyDescent="0.25">
      <c r="B63" s="54" t="s">
        <v>323</v>
      </c>
      <c r="C63" s="51"/>
      <c r="D63" s="158">
        <v>21</v>
      </c>
      <c r="E63" s="159">
        <v>0.16400000000000001</v>
      </c>
      <c r="F63" s="155"/>
      <c r="G63" s="158">
        <v>25</v>
      </c>
      <c r="H63" s="159">
        <v>0.114</v>
      </c>
      <c r="I63" s="155"/>
      <c r="J63" s="158">
        <v>0</v>
      </c>
      <c r="K63" s="159">
        <v>0</v>
      </c>
      <c r="L63" s="155"/>
      <c r="M63" s="126" t="s">
        <v>93</v>
      </c>
      <c r="N63" s="226" t="s">
        <v>93</v>
      </c>
      <c r="O63" s="155"/>
      <c r="P63" s="158">
        <v>46</v>
      </c>
      <c r="Q63" s="159">
        <v>0.128</v>
      </c>
    </row>
    <row r="64" spans="2:17" x14ac:dyDescent="0.25">
      <c r="B64" s="53" t="s">
        <v>324</v>
      </c>
      <c r="C64" s="51"/>
      <c r="D64" s="155">
        <v>32</v>
      </c>
      <c r="E64" s="156">
        <v>0.25</v>
      </c>
      <c r="F64" s="155"/>
      <c r="G64" s="155">
        <v>55</v>
      </c>
      <c r="H64" s="156">
        <v>0.251</v>
      </c>
      <c r="I64" s="155"/>
      <c r="J64" s="155">
        <v>3</v>
      </c>
      <c r="K64" s="156">
        <v>0.3</v>
      </c>
      <c r="L64" s="155"/>
      <c r="M64" s="148" t="s">
        <v>93</v>
      </c>
      <c r="N64" s="322" t="s">
        <v>93</v>
      </c>
      <c r="O64" s="155"/>
      <c r="P64" s="155">
        <v>90</v>
      </c>
      <c r="Q64" s="156">
        <v>0.251</v>
      </c>
    </row>
    <row r="65" spans="1:17" x14ac:dyDescent="0.25">
      <c r="B65" s="54" t="s">
        <v>120</v>
      </c>
      <c r="C65" s="51"/>
      <c r="D65" s="158">
        <v>39</v>
      </c>
      <c r="E65" s="159">
        <v>0.30499999999999999</v>
      </c>
      <c r="F65" s="155"/>
      <c r="G65" s="158">
        <v>76</v>
      </c>
      <c r="H65" s="159">
        <v>0.34699999999999998</v>
      </c>
      <c r="I65" s="155"/>
      <c r="J65" s="158">
        <v>2</v>
      </c>
      <c r="K65" s="159">
        <v>0.2</v>
      </c>
      <c r="L65" s="155"/>
      <c r="M65" s="126" t="s">
        <v>93</v>
      </c>
      <c r="N65" s="226" t="s">
        <v>93</v>
      </c>
      <c r="O65" s="155"/>
      <c r="P65" s="158">
        <v>118</v>
      </c>
      <c r="Q65" s="159">
        <v>0.32900000000000001</v>
      </c>
    </row>
    <row r="66" spans="1:17" ht="15.75" thickBot="1" x14ac:dyDescent="0.3">
      <c r="B66" s="142" t="s">
        <v>325</v>
      </c>
      <c r="C66" s="51"/>
      <c r="D66" s="270">
        <v>5</v>
      </c>
      <c r="E66" s="274">
        <v>3.9E-2</v>
      </c>
      <c r="F66" s="155"/>
      <c r="G66" s="270">
        <v>42</v>
      </c>
      <c r="H66" s="274">
        <v>0.192</v>
      </c>
      <c r="I66" s="155"/>
      <c r="J66" s="270">
        <v>4</v>
      </c>
      <c r="K66" s="274">
        <v>0.4</v>
      </c>
      <c r="L66" s="155"/>
      <c r="M66" s="154" t="s">
        <v>93</v>
      </c>
      <c r="N66" s="157" t="s">
        <v>93</v>
      </c>
      <c r="O66" s="155"/>
      <c r="P66" s="270">
        <v>52</v>
      </c>
      <c r="Q66" s="274">
        <v>0.14499999999999999</v>
      </c>
    </row>
    <row r="67" spans="1:17" ht="15.75" thickTop="1" x14ac:dyDescent="0.25">
      <c r="B67" s="36"/>
      <c r="C67" s="36"/>
      <c r="D67" s="36"/>
      <c r="E67" s="88"/>
      <c r="F67" s="38"/>
      <c r="G67" s="38"/>
      <c r="H67" s="88"/>
      <c r="I67" s="37"/>
      <c r="J67" s="38"/>
      <c r="K67" s="231"/>
      <c r="L67" s="37"/>
      <c r="M67" s="37"/>
      <c r="N67" s="231"/>
    </row>
    <row r="68" spans="1:17" x14ac:dyDescent="0.25">
      <c r="B68" s="464" t="s">
        <v>78</v>
      </c>
      <c r="C68" s="464"/>
      <c r="D68" s="464"/>
      <c r="E68" s="464"/>
      <c r="F68" s="464"/>
      <c r="G68" s="464"/>
      <c r="H68" s="464"/>
      <c r="I68" s="464"/>
      <c r="J68" s="464"/>
      <c r="K68" s="464"/>
      <c r="L68" s="464"/>
      <c r="M68" s="464"/>
      <c r="N68" s="231"/>
    </row>
    <row r="69" spans="1:17" x14ac:dyDescent="0.25">
      <c r="B69" s="40" t="s">
        <v>79</v>
      </c>
      <c r="C69" s="36"/>
      <c r="D69" s="36"/>
      <c r="E69" s="275"/>
      <c r="F69" s="40"/>
      <c r="G69" s="36"/>
      <c r="H69" s="275"/>
      <c r="I69" s="40"/>
      <c r="J69" s="40"/>
      <c r="K69" s="231"/>
      <c r="L69" s="39"/>
      <c r="M69" s="39"/>
      <c r="N69" s="231"/>
    </row>
    <row r="70" spans="1:17" ht="13.5" customHeight="1" x14ac:dyDescent="0.25">
      <c r="A70" s="36"/>
      <c r="B70" s="40" t="s">
        <v>96</v>
      </c>
      <c r="C70" s="36"/>
      <c r="D70" s="36"/>
      <c r="E70" s="40"/>
      <c r="F70" s="40"/>
      <c r="G70" s="36"/>
      <c r="H70" s="40"/>
      <c r="I70" s="40"/>
      <c r="J70" s="40"/>
      <c r="K70" s="36"/>
      <c r="L70" s="39"/>
      <c r="M70" s="39"/>
      <c r="N70" s="36"/>
      <c r="O70" s="36"/>
      <c r="P70" s="36"/>
      <c r="Q70" s="36"/>
    </row>
    <row r="71" spans="1:17" x14ac:dyDescent="0.25">
      <c r="B71" s="40" t="s">
        <v>97</v>
      </c>
      <c r="C71" s="36"/>
      <c r="D71" s="36"/>
      <c r="E71" s="275"/>
      <c r="F71" s="40"/>
      <c r="G71" s="36"/>
      <c r="H71" s="275"/>
      <c r="I71" s="40"/>
      <c r="J71" s="40"/>
      <c r="K71" s="231"/>
      <c r="L71" s="39"/>
      <c r="M71" s="39"/>
      <c r="N71" s="231"/>
    </row>
    <row r="72" spans="1:17" x14ac:dyDescent="0.25">
      <c r="B72" s="52" t="s">
        <v>326</v>
      </c>
      <c r="C72" s="36"/>
      <c r="D72" s="36"/>
      <c r="E72" s="275"/>
      <c r="F72" s="40"/>
      <c r="G72" s="36"/>
      <c r="H72" s="275"/>
      <c r="I72" s="40"/>
      <c r="J72" s="40"/>
      <c r="K72" s="231"/>
      <c r="L72" s="39"/>
      <c r="M72" s="39"/>
      <c r="N72" s="231"/>
    </row>
    <row r="73" spans="1:17" x14ac:dyDescent="0.25">
      <c r="B73" s="52"/>
      <c r="C73" s="36"/>
      <c r="D73" s="36"/>
      <c r="E73" s="275"/>
      <c r="F73" s="40"/>
      <c r="G73" s="36"/>
      <c r="H73" s="275"/>
      <c r="I73" s="40"/>
      <c r="J73" s="40"/>
      <c r="K73" s="231"/>
      <c r="L73" s="39"/>
      <c r="M73" s="39"/>
      <c r="N73" s="231"/>
    </row>
    <row r="74" spans="1:17" x14ac:dyDescent="0.25">
      <c r="B74" s="40"/>
      <c r="C74" s="36"/>
      <c r="D74" s="36"/>
      <c r="E74" s="275"/>
      <c r="F74" s="40"/>
      <c r="G74" s="36"/>
      <c r="H74" s="275"/>
      <c r="I74" s="40"/>
      <c r="J74" s="40"/>
      <c r="K74" s="231"/>
      <c r="L74" s="39"/>
      <c r="M74" s="39"/>
      <c r="N74" s="231"/>
    </row>
    <row r="75" spans="1:17" x14ac:dyDescent="0.25">
      <c r="B75" s="39"/>
      <c r="C75" s="36"/>
      <c r="D75" s="36"/>
      <c r="E75" s="230"/>
      <c r="F75" s="39"/>
      <c r="G75" s="39"/>
      <c r="H75" s="230"/>
      <c r="I75" s="39"/>
      <c r="J75" s="39"/>
      <c r="K75" s="230"/>
      <c r="L75" s="39"/>
      <c r="M75" s="39"/>
      <c r="N75" s="231"/>
    </row>
    <row r="76" spans="1:17" x14ac:dyDescent="0.25">
      <c r="B76" s="466" t="s">
        <v>81</v>
      </c>
      <c r="C76" s="466"/>
      <c r="D76" s="466"/>
      <c r="E76" s="466"/>
      <c r="F76" s="466"/>
      <c r="G76" s="466"/>
      <c r="H76" s="466"/>
      <c r="I76" s="466"/>
      <c r="J76" s="466"/>
      <c r="K76" s="466"/>
    </row>
  </sheetData>
  <mergeCells count="39">
    <mergeCell ref="P8:Q8"/>
    <mergeCell ref="B19:M19"/>
    <mergeCell ref="B4:N4"/>
    <mergeCell ref="D8:E8"/>
    <mergeCell ref="G8:H8"/>
    <mergeCell ref="J8:K8"/>
    <mergeCell ref="M8:N8"/>
    <mergeCell ref="D9:E9"/>
    <mergeCell ref="G9:H9"/>
    <mergeCell ref="J9:K9"/>
    <mergeCell ref="M9:N9"/>
    <mergeCell ref="P9:Q9"/>
    <mergeCell ref="B26:K26"/>
    <mergeCell ref="B29:N29"/>
    <mergeCell ref="D33:E33"/>
    <mergeCell ref="G33:H33"/>
    <mergeCell ref="J33:K33"/>
    <mergeCell ref="M33:N33"/>
    <mergeCell ref="P33:Q33"/>
    <mergeCell ref="D34:E34"/>
    <mergeCell ref="G34:H34"/>
    <mergeCell ref="J34:K34"/>
    <mergeCell ref="M34:N34"/>
    <mergeCell ref="P34:Q34"/>
    <mergeCell ref="B44:M44"/>
    <mergeCell ref="B50:K50"/>
    <mergeCell ref="B53:N53"/>
    <mergeCell ref="D57:E57"/>
    <mergeCell ref="G57:H57"/>
    <mergeCell ref="J57:K57"/>
    <mergeCell ref="M57:N57"/>
    <mergeCell ref="B68:M68"/>
    <mergeCell ref="B76:K76"/>
    <mergeCell ref="P57:Q57"/>
    <mergeCell ref="D58:E58"/>
    <mergeCell ref="G58:H58"/>
    <mergeCell ref="J58:K58"/>
    <mergeCell ref="M58:N58"/>
    <mergeCell ref="P58:Q58"/>
  </mergeCells>
  <hyperlinks>
    <hyperlink ref="B2" location="'Table of Contents'!A1" display="Table of Contents" xr:uid="{3D9C5EAB-6A3E-4D9F-A4C3-332FD62641E4}"/>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0561B-2973-42D8-A1C0-654759BDBD74}">
  <dimension ref="A2:Q31"/>
  <sheetViews>
    <sheetView showGridLines="0" workbookViewId="0">
      <selection activeCell="B2" sqref="B2"/>
    </sheetView>
  </sheetViews>
  <sheetFormatPr defaultRowHeight="15" x14ac:dyDescent="0.25"/>
  <cols>
    <col min="1" max="1" width="2.7109375" customWidth="1"/>
    <col min="2" max="2" width="26.42578125" customWidth="1"/>
    <col min="3" max="3" width="2.7109375" customWidth="1"/>
    <col min="5" max="5" width="9.140625" style="232"/>
    <col min="6" max="6" width="2.7109375" customWidth="1"/>
    <col min="8" max="8" width="9.140625" style="232"/>
    <col min="9" max="9" width="2.7109375" customWidth="1"/>
    <col min="11" max="11" width="9.140625" style="232"/>
    <col min="12" max="12" width="2.7109375" customWidth="1"/>
    <col min="14" max="14" width="9.140625" style="232"/>
    <col min="15" max="15" width="2.7109375" customWidth="1"/>
    <col min="17" max="17" width="9.140625" style="232"/>
  </cols>
  <sheetData>
    <row r="2" spans="1:17" x14ac:dyDescent="0.25">
      <c r="B2" s="450" t="s">
        <v>0</v>
      </c>
    </row>
    <row r="4" spans="1:17" x14ac:dyDescent="0.25">
      <c r="A4" s="36"/>
      <c r="B4" s="462" t="s">
        <v>39</v>
      </c>
      <c r="C4" s="462"/>
      <c r="D4" s="462"/>
      <c r="E4" s="462"/>
      <c r="F4" s="462"/>
      <c r="G4" s="462"/>
      <c r="H4" s="462"/>
      <c r="I4" s="462"/>
      <c r="J4" s="462"/>
      <c r="K4" s="462"/>
      <c r="L4" s="462"/>
      <c r="M4" s="462"/>
      <c r="N4" s="462"/>
      <c r="O4" s="462"/>
      <c r="P4" s="462"/>
      <c r="Q4" s="462"/>
    </row>
    <row r="5" spans="1:17" x14ac:dyDescent="0.25">
      <c r="A5" s="36"/>
      <c r="B5" s="36"/>
      <c r="C5" s="44"/>
      <c r="D5" s="36"/>
      <c r="E5" s="231"/>
      <c r="F5" s="44"/>
      <c r="G5" s="43"/>
      <c r="H5" s="220"/>
      <c r="I5" s="44"/>
      <c r="J5" s="43"/>
      <c r="K5" s="220"/>
      <c r="L5" s="44"/>
      <c r="M5" s="43"/>
      <c r="N5" s="220"/>
      <c r="O5" s="44"/>
      <c r="P5" s="43"/>
      <c r="Q5" s="220"/>
    </row>
    <row r="6" spans="1:17" x14ac:dyDescent="0.25">
      <c r="A6" s="36"/>
      <c r="B6" s="45" t="s">
        <v>331</v>
      </c>
      <c r="C6" s="44"/>
      <c r="D6" s="36"/>
      <c r="E6" s="231"/>
      <c r="F6" s="44"/>
      <c r="G6" s="43"/>
      <c r="H6" s="220"/>
      <c r="I6" s="44"/>
      <c r="J6" s="43"/>
      <c r="K6" s="220"/>
      <c r="L6" s="44"/>
      <c r="M6" s="43"/>
      <c r="N6" s="220"/>
      <c r="O6" s="44"/>
      <c r="P6" s="43"/>
      <c r="Q6" s="220"/>
    </row>
    <row r="7" spans="1:17" x14ac:dyDescent="0.25">
      <c r="A7" s="36"/>
      <c r="B7" s="36"/>
      <c r="C7" s="44"/>
      <c r="D7" s="36"/>
      <c r="E7" s="231"/>
      <c r="F7" s="44"/>
      <c r="G7" s="43"/>
      <c r="H7" s="220"/>
      <c r="I7" s="44"/>
      <c r="J7" s="43"/>
      <c r="K7" s="220"/>
      <c r="L7" s="44"/>
      <c r="M7" s="43"/>
      <c r="N7" s="220"/>
      <c r="O7" s="44"/>
      <c r="P7" s="43"/>
      <c r="Q7" s="220"/>
    </row>
    <row r="8" spans="1:17" x14ac:dyDescent="0.25">
      <c r="A8" s="36"/>
      <c r="B8" s="84"/>
      <c r="C8" s="84"/>
      <c r="D8" s="469" t="s">
        <v>74</v>
      </c>
      <c r="E8" s="469"/>
      <c r="F8" s="85"/>
      <c r="G8" s="469" t="s">
        <v>75</v>
      </c>
      <c r="H8" s="469"/>
      <c r="I8" s="85"/>
      <c r="J8" s="469" t="s">
        <v>83</v>
      </c>
      <c r="K8" s="469"/>
      <c r="L8" s="85"/>
      <c r="M8" s="469" t="s">
        <v>77</v>
      </c>
      <c r="N8" s="469"/>
      <c r="O8" s="85"/>
      <c r="P8" s="469" t="s">
        <v>84</v>
      </c>
      <c r="Q8" s="469"/>
    </row>
    <row r="9" spans="1:17" x14ac:dyDescent="0.25">
      <c r="A9" s="36"/>
      <c r="B9" s="84"/>
      <c r="C9" s="84"/>
      <c r="D9" s="470" t="s">
        <v>332</v>
      </c>
      <c r="E9" s="470"/>
      <c r="F9" s="84"/>
      <c r="G9" s="470" t="s">
        <v>180</v>
      </c>
      <c r="H9" s="470"/>
      <c r="I9" s="84"/>
      <c r="J9" s="470" t="s">
        <v>190</v>
      </c>
      <c r="K9" s="470"/>
      <c r="L9" s="84"/>
      <c r="M9" s="470" t="s">
        <v>88</v>
      </c>
      <c r="N9" s="470"/>
      <c r="O9" s="84"/>
      <c r="P9" s="470" t="s">
        <v>320</v>
      </c>
      <c r="Q9" s="470"/>
    </row>
    <row r="10" spans="1:17" ht="15.75" thickBot="1" x14ac:dyDescent="0.3">
      <c r="A10" s="36"/>
      <c r="B10" s="86"/>
      <c r="C10" s="84"/>
      <c r="D10" s="87" t="s">
        <v>90</v>
      </c>
      <c r="E10" s="330" t="s">
        <v>91</v>
      </c>
      <c r="F10" s="85"/>
      <c r="G10" s="87" t="s">
        <v>90</v>
      </c>
      <c r="H10" s="330" t="s">
        <v>91</v>
      </c>
      <c r="I10" s="85"/>
      <c r="J10" s="87" t="s">
        <v>90</v>
      </c>
      <c r="K10" s="330" t="s">
        <v>91</v>
      </c>
      <c r="L10" s="85"/>
      <c r="M10" s="87" t="s">
        <v>90</v>
      </c>
      <c r="N10" s="330" t="s">
        <v>91</v>
      </c>
      <c r="O10" s="85"/>
      <c r="P10" s="87" t="s">
        <v>90</v>
      </c>
      <c r="Q10" s="330" t="s">
        <v>91</v>
      </c>
    </row>
    <row r="11" spans="1:17" ht="14.25" customHeight="1" x14ac:dyDescent="0.25">
      <c r="A11" s="36"/>
      <c r="B11" s="406" t="s">
        <v>333</v>
      </c>
      <c r="C11" s="84"/>
      <c r="D11" s="155">
        <v>62</v>
      </c>
      <c r="E11" s="156">
        <v>0.48799999999999999</v>
      </c>
      <c r="F11" s="155"/>
      <c r="G11" s="155">
        <v>101</v>
      </c>
      <c r="H11" s="156">
        <v>0.45100000000000001</v>
      </c>
      <c r="I11" s="155"/>
      <c r="J11" s="155">
        <v>2</v>
      </c>
      <c r="K11" s="156">
        <v>0.222</v>
      </c>
      <c r="L11" s="155"/>
      <c r="M11" s="326" t="s">
        <v>93</v>
      </c>
      <c r="N11" s="326" t="s">
        <v>93</v>
      </c>
      <c r="O11" s="155"/>
      <c r="P11" s="155">
        <v>165</v>
      </c>
      <c r="Q11" s="156">
        <v>0.45600000000000002</v>
      </c>
    </row>
    <row r="12" spans="1:17" ht="14.25" customHeight="1" x14ac:dyDescent="0.25">
      <c r="A12" s="36"/>
      <c r="B12" s="407" t="s">
        <v>334</v>
      </c>
      <c r="C12" s="84"/>
      <c r="D12" s="158">
        <v>33</v>
      </c>
      <c r="E12" s="159">
        <v>0.26</v>
      </c>
      <c r="F12" s="155"/>
      <c r="G12" s="158">
        <v>42</v>
      </c>
      <c r="H12" s="159">
        <v>0.188</v>
      </c>
      <c r="I12" s="155"/>
      <c r="J12" s="158">
        <v>5</v>
      </c>
      <c r="K12" s="159">
        <v>0.55600000000000005</v>
      </c>
      <c r="L12" s="155"/>
      <c r="M12" s="327" t="s">
        <v>93</v>
      </c>
      <c r="N12" s="327" t="s">
        <v>93</v>
      </c>
      <c r="O12" s="155"/>
      <c r="P12" s="158">
        <v>81</v>
      </c>
      <c r="Q12" s="159">
        <v>0.224</v>
      </c>
    </row>
    <row r="13" spans="1:17" ht="14.25" customHeight="1" x14ac:dyDescent="0.25">
      <c r="A13" s="36"/>
      <c r="B13" s="408" t="s">
        <v>335</v>
      </c>
      <c r="C13" s="84"/>
      <c r="D13" s="155">
        <v>33</v>
      </c>
      <c r="E13" s="156">
        <v>0.26</v>
      </c>
      <c r="F13" s="155"/>
      <c r="G13" s="155">
        <v>151</v>
      </c>
      <c r="H13" s="156">
        <v>0.67400000000000004</v>
      </c>
      <c r="I13" s="155"/>
      <c r="J13" s="155">
        <v>0</v>
      </c>
      <c r="K13" s="156">
        <v>0</v>
      </c>
      <c r="L13" s="155"/>
      <c r="M13" s="326" t="s">
        <v>93</v>
      </c>
      <c r="N13" s="326" t="s">
        <v>93</v>
      </c>
      <c r="O13" s="155"/>
      <c r="P13" s="155">
        <v>184</v>
      </c>
      <c r="Q13" s="156">
        <v>0.50800000000000001</v>
      </c>
    </row>
    <row r="14" spans="1:17" ht="14.25" customHeight="1" x14ac:dyDescent="0.25">
      <c r="A14" s="36"/>
      <c r="B14" s="407" t="s">
        <v>336</v>
      </c>
      <c r="C14" s="84"/>
      <c r="D14" s="158">
        <v>16</v>
      </c>
      <c r="E14" s="159">
        <v>0.126</v>
      </c>
      <c r="F14" s="155"/>
      <c r="G14" s="158">
        <v>37</v>
      </c>
      <c r="H14" s="159">
        <v>0.16500000000000001</v>
      </c>
      <c r="I14" s="155"/>
      <c r="J14" s="158">
        <v>0</v>
      </c>
      <c r="K14" s="159">
        <v>0</v>
      </c>
      <c r="L14" s="155"/>
      <c r="M14" s="327" t="s">
        <v>93</v>
      </c>
      <c r="N14" s="327" t="s">
        <v>93</v>
      </c>
      <c r="O14" s="155"/>
      <c r="P14" s="158">
        <v>54</v>
      </c>
      <c r="Q14" s="159">
        <v>0.14899999999999999</v>
      </c>
    </row>
    <row r="15" spans="1:17" ht="14.25" customHeight="1" x14ac:dyDescent="0.25">
      <c r="A15" s="36"/>
      <c r="B15" s="408" t="s">
        <v>337</v>
      </c>
      <c r="C15" s="84"/>
      <c r="D15" s="155">
        <v>34</v>
      </c>
      <c r="E15" s="156">
        <v>0.26800000000000002</v>
      </c>
      <c r="F15" s="155"/>
      <c r="G15" s="155">
        <v>61</v>
      </c>
      <c r="H15" s="156">
        <v>0.27200000000000002</v>
      </c>
      <c r="I15" s="155"/>
      <c r="J15" s="155">
        <v>1</v>
      </c>
      <c r="K15" s="156">
        <v>0.111</v>
      </c>
      <c r="L15" s="155"/>
      <c r="M15" s="326" t="s">
        <v>93</v>
      </c>
      <c r="N15" s="326" t="s">
        <v>93</v>
      </c>
      <c r="O15" s="155"/>
      <c r="P15" s="155">
        <v>96</v>
      </c>
      <c r="Q15" s="156">
        <v>0.26500000000000001</v>
      </c>
    </row>
    <row r="16" spans="1:17" ht="14.25" customHeight="1" x14ac:dyDescent="0.25">
      <c r="A16" s="36"/>
      <c r="B16" s="407" t="s">
        <v>338</v>
      </c>
      <c r="C16" s="84"/>
      <c r="D16" s="158">
        <v>33</v>
      </c>
      <c r="E16" s="159">
        <v>0.26</v>
      </c>
      <c r="F16" s="155"/>
      <c r="G16" s="158">
        <v>81</v>
      </c>
      <c r="H16" s="159">
        <v>0.36199999999999999</v>
      </c>
      <c r="I16" s="155"/>
      <c r="J16" s="158">
        <v>4</v>
      </c>
      <c r="K16" s="159">
        <v>0.44400000000000001</v>
      </c>
      <c r="L16" s="155"/>
      <c r="M16" s="327" t="s">
        <v>93</v>
      </c>
      <c r="N16" s="327" t="s">
        <v>93</v>
      </c>
      <c r="O16" s="155"/>
      <c r="P16" s="158">
        <v>119</v>
      </c>
      <c r="Q16" s="159">
        <v>0.32900000000000001</v>
      </c>
    </row>
    <row r="17" spans="1:17" ht="14.25" customHeight="1" x14ac:dyDescent="0.25">
      <c r="A17" s="36"/>
      <c r="B17" s="408" t="s">
        <v>339</v>
      </c>
      <c r="C17" s="84"/>
      <c r="D17" s="155">
        <v>4</v>
      </c>
      <c r="E17" s="156">
        <v>3.1E-2</v>
      </c>
      <c r="F17" s="155"/>
      <c r="G17" s="155">
        <v>13</v>
      </c>
      <c r="H17" s="156">
        <v>5.8000000000000003E-2</v>
      </c>
      <c r="I17" s="155"/>
      <c r="J17" s="155">
        <v>0</v>
      </c>
      <c r="K17" s="156">
        <v>0</v>
      </c>
      <c r="L17" s="155"/>
      <c r="M17" s="326" t="s">
        <v>93</v>
      </c>
      <c r="N17" s="326" t="s">
        <v>93</v>
      </c>
      <c r="O17" s="155"/>
      <c r="P17" s="155">
        <v>17</v>
      </c>
      <c r="Q17" s="156">
        <v>4.7E-2</v>
      </c>
    </row>
    <row r="18" spans="1:17" ht="14.25" customHeight="1" x14ac:dyDescent="0.25">
      <c r="A18" s="36"/>
      <c r="B18" s="409" t="s">
        <v>340</v>
      </c>
      <c r="C18" s="84"/>
      <c r="D18" s="158">
        <v>2</v>
      </c>
      <c r="E18" s="159">
        <v>1.6E-2</v>
      </c>
      <c r="F18" s="155"/>
      <c r="G18" s="158">
        <v>10</v>
      </c>
      <c r="H18" s="159">
        <v>4.4999999999999998E-2</v>
      </c>
      <c r="I18" s="155"/>
      <c r="J18" s="158">
        <v>1</v>
      </c>
      <c r="K18" s="159">
        <v>0.111</v>
      </c>
      <c r="L18" s="155"/>
      <c r="M18" s="327" t="s">
        <v>93</v>
      </c>
      <c r="N18" s="327" t="s">
        <v>93</v>
      </c>
      <c r="O18" s="155"/>
      <c r="P18" s="158">
        <v>13</v>
      </c>
      <c r="Q18" s="159">
        <v>3.5999999999999997E-2</v>
      </c>
    </row>
    <row r="19" spans="1:17" ht="14.25" customHeight="1" x14ac:dyDescent="0.25">
      <c r="A19" s="36"/>
      <c r="B19" s="408" t="s">
        <v>341</v>
      </c>
      <c r="C19" s="84"/>
      <c r="D19" s="155">
        <v>1</v>
      </c>
      <c r="E19" s="156">
        <v>8.0000000000000002E-3</v>
      </c>
      <c r="F19" s="155"/>
      <c r="G19" s="155">
        <v>18</v>
      </c>
      <c r="H19" s="156">
        <v>0.08</v>
      </c>
      <c r="I19" s="155"/>
      <c r="J19" s="155">
        <v>0</v>
      </c>
      <c r="K19" s="156">
        <v>0</v>
      </c>
      <c r="L19" s="155"/>
      <c r="M19" s="326" t="s">
        <v>93</v>
      </c>
      <c r="N19" s="326" t="s">
        <v>93</v>
      </c>
      <c r="O19" s="155"/>
      <c r="P19" s="155">
        <v>19</v>
      </c>
      <c r="Q19" s="156">
        <v>5.1999999999999998E-2</v>
      </c>
    </row>
    <row r="20" spans="1:17" ht="14.25" customHeight="1" x14ac:dyDescent="0.25">
      <c r="A20" s="36"/>
      <c r="B20" s="409" t="s">
        <v>342</v>
      </c>
      <c r="C20" s="84"/>
      <c r="D20" s="158">
        <v>1</v>
      </c>
      <c r="E20" s="159">
        <v>8.0000000000000002E-3</v>
      </c>
      <c r="F20" s="155"/>
      <c r="G20" s="158">
        <v>8</v>
      </c>
      <c r="H20" s="159">
        <v>3.5999999999999997E-2</v>
      </c>
      <c r="I20" s="155"/>
      <c r="J20" s="158">
        <v>0</v>
      </c>
      <c r="K20" s="159">
        <v>0</v>
      </c>
      <c r="L20" s="155"/>
      <c r="M20" s="327" t="s">
        <v>93</v>
      </c>
      <c r="N20" s="327" t="s">
        <v>93</v>
      </c>
      <c r="O20" s="155"/>
      <c r="P20" s="158">
        <v>9</v>
      </c>
      <c r="Q20" s="159">
        <v>2.5000000000000001E-2</v>
      </c>
    </row>
    <row r="21" spans="1:17" ht="14.25" customHeight="1" x14ac:dyDescent="0.25">
      <c r="A21" s="36"/>
      <c r="B21" s="408" t="s">
        <v>343</v>
      </c>
      <c r="C21" s="84"/>
      <c r="D21" s="155">
        <v>1</v>
      </c>
      <c r="E21" s="156">
        <v>8.0000000000000002E-3</v>
      </c>
      <c r="F21" s="155"/>
      <c r="G21" s="155">
        <v>5</v>
      </c>
      <c r="H21" s="156">
        <v>2.1999999999999999E-2</v>
      </c>
      <c r="I21" s="155"/>
      <c r="J21" s="155">
        <v>0</v>
      </c>
      <c r="K21" s="156">
        <v>0</v>
      </c>
      <c r="L21" s="155"/>
      <c r="M21" s="326" t="s">
        <v>93</v>
      </c>
      <c r="N21" s="326" t="s">
        <v>93</v>
      </c>
      <c r="O21" s="155"/>
      <c r="P21" s="155">
        <v>6</v>
      </c>
      <c r="Q21" s="156">
        <v>1.7000000000000001E-2</v>
      </c>
    </row>
    <row r="22" spans="1:17" ht="14.25" customHeight="1" thickBot="1" x14ac:dyDescent="0.3">
      <c r="A22" s="36"/>
      <c r="B22" s="410" t="s">
        <v>344</v>
      </c>
      <c r="C22" s="84"/>
      <c r="D22" s="313">
        <v>3</v>
      </c>
      <c r="E22" s="321">
        <v>2.4E-2</v>
      </c>
      <c r="F22" s="155"/>
      <c r="G22" s="313">
        <v>20</v>
      </c>
      <c r="H22" s="321">
        <v>8.8999999999999996E-2</v>
      </c>
      <c r="I22" s="155"/>
      <c r="J22" s="313">
        <v>1</v>
      </c>
      <c r="K22" s="321">
        <v>0.111</v>
      </c>
      <c r="L22" s="155"/>
      <c r="M22" s="328" t="s">
        <v>93</v>
      </c>
      <c r="N22" s="328" t="s">
        <v>93</v>
      </c>
      <c r="O22" s="155"/>
      <c r="P22" s="313">
        <v>24</v>
      </c>
      <c r="Q22" s="321">
        <v>6.6000000000000003E-2</v>
      </c>
    </row>
    <row r="23" spans="1:17" ht="15.75" thickTop="1" x14ac:dyDescent="0.25">
      <c r="A23" s="36"/>
      <c r="B23" s="36"/>
      <c r="C23" s="36"/>
      <c r="D23" s="36"/>
      <c r="E23" s="88"/>
      <c r="F23" s="38"/>
      <c r="G23" s="38"/>
      <c r="H23" s="88"/>
      <c r="I23" s="37"/>
      <c r="J23" s="38"/>
      <c r="K23" s="231"/>
      <c r="L23" s="37"/>
      <c r="M23" s="38"/>
      <c r="N23" s="231"/>
      <c r="O23" s="37"/>
      <c r="P23" s="37"/>
      <c r="Q23" s="231"/>
    </row>
    <row r="24" spans="1:17" x14ac:dyDescent="0.25">
      <c r="A24" s="36"/>
      <c r="B24" s="464" t="s">
        <v>78</v>
      </c>
      <c r="C24" s="464"/>
      <c r="D24" s="464"/>
      <c r="E24" s="464"/>
      <c r="F24" s="464"/>
      <c r="G24" s="464"/>
      <c r="H24" s="464"/>
      <c r="I24" s="464"/>
      <c r="J24" s="464"/>
      <c r="K24" s="464"/>
      <c r="L24" s="464"/>
      <c r="M24" s="464"/>
      <c r="N24" s="464"/>
      <c r="O24" s="464"/>
      <c r="P24" s="464"/>
      <c r="Q24" s="231"/>
    </row>
    <row r="25" spans="1:17" x14ac:dyDescent="0.25">
      <c r="A25" s="36"/>
      <c r="B25" s="40" t="s">
        <v>79</v>
      </c>
      <c r="C25" s="36"/>
      <c r="D25" s="39"/>
      <c r="E25" s="275"/>
      <c r="F25" s="40"/>
      <c r="G25" s="39"/>
      <c r="H25" s="275"/>
      <c r="I25" s="40"/>
      <c r="J25" s="39"/>
      <c r="K25" s="231"/>
      <c r="L25" s="39"/>
      <c r="M25" s="39"/>
      <c r="N25" s="231"/>
      <c r="O25" s="39"/>
      <c r="P25" s="39"/>
      <c r="Q25" s="231"/>
    </row>
    <row r="26" spans="1:17" ht="13.5" customHeight="1" x14ac:dyDescent="0.25">
      <c r="A26" s="36"/>
      <c r="B26" s="40" t="s">
        <v>96</v>
      </c>
      <c r="C26" s="36"/>
      <c r="D26" s="36"/>
      <c r="E26" s="40"/>
      <c r="F26" s="40"/>
      <c r="G26" s="36"/>
      <c r="H26" s="40"/>
      <c r="I26" s="40"/>
      <c r="J26" s="40"/>
      <c r="K26" s="36"/>
      <c r="L26" s="39"/>
      <c r="M26" s="39"/>
      <c r="N26" s="36"/>
      <c r="O26" s="36"/>
      <c r="P26" s="36"/>
      <c r="Q26" s="36"/>
    </row>
    <row r="27" spans="1:17" x14ac:dyDescent="0.25">
      <c r="A27" s="36"/>
      <c r="B27" s="40" t="s">
        <v>172</v>
      </c>
      <c r="C27" s="36"/>
      <c r="D27" s="36"/>
      <c r="E27" s="275"/>
      <c r="F27" s="40"/>
      <c r="G27" s="36"/>
      <c r="H27" s="275"/>
      <c r="I27" s="40"/>
      <c r="J27" s="40"/>
      <c r="K27" s="231"/>
      <c r="L27" s="39"/>
      <c r="M27" s="40"/>
      <c r="N27" s="231"/>
      <c r="O27" s="39"/>
      <c r="P27" s="39"/>
      <c r="Q27" s="231"/>
    </row>
    <row r="28" spans="1:17" x14ac:dyDescent="0.25">
      <c r="A28" s="36"/>
      <c r="B28" s="52" t="s">
        <v>345</v>
      </c>
      <c r="C28" s="36"/>
      <c r="D28" s="36"/>
      <c r="E28" s="230"/>
      <c r="F28" s="39"/>
      <c r="G28" s="39"/>
      <c r="H28" s="230"/>
      <c r="I28" s="39"/>
      <c r="J28" s="39"/>
      <c r="K28" s="230"/>
      <c r="L28" s="39"/>
      <c r="M28" s="39"/>
      <c r="N28" s="230"/>
      <c r="O28" s="39"/>
      <c r="P28" s="39"/>
      <c r="Q28" s="231"/>
    </row>
    <row r="29" spans="1:17" x14ac:dyDescent="0.25">
      <c r="A29" s="36"/>
      <c r="B29" s="52"/>
      <c r="C29" s="36"/>
      <c r="D29" s="36"/>
      <c r="E29" s="230"/>
      <c r="F29" s="39"/>
      <c r="G29" s="39"/>
      <c r="H29" s="240"/>
      <c r="I29" s="102"/>
      <c r="J29" s="102"/>
      <c r="K29" s="240"/>
      <c r="L29" s="102"/>
      <c r="M29" s="102"/>
      <c r="N29" s="240"/>
      <c r="O29" s="102"/>
      <c r="P29" s="102"/>
      <c r="Q29" s="240"/>
    </row>
    <row r="30" spans="1:17" x14ac:dyDescent="0.25">
      <c r="A30" s="36"/>
      <c r="B30" s="52"/>
      <c r="C30" s="36"/>
      <c r="D30" s="36"/>
      <c r="E30" s="230"/>
      <c r="F30" s="39"/>
      <c r="G30" s="39"/>
      <c r="H30" s="230"/>
      <c r="I30" s="39"/>
      <c r="J30" s="39"/>
      <c r="K30" s="230"/>
      <c r="L30" s="39"/>
      <c r="M30" s="39"/>
      <c r="N30" s="230"/>
      <c r="O30" s="39"/>
      <c r="P30" s="39"/>
      <c r="Q30" s="231"/>
    </row>
    <row r="31" spans="1:17" x14ac:dyDescent="0.25">
      <c r="A31" s="36"/>
      <c r="B31" s="466" t="s">
        <v>81</v>
      </c>
      <c r="C31" s="466"/>
      <c r="D31" s="466"/>
      <c r="E31" s="466"/>
      <c r="F31" s="466"/>
      <c r="G31" s="466"/>
      <c r="H31" s="466"/>
      <c r="I31" s="466"/>
      <c r="J31" s="466"/>
      <c r="K31" s="466"/>
      <c r="L31" s="466"/>
      <c r="M31" s="466"/>
      <c r="N31" s="466"/>
      <c r="O31" s="466"/>
      <c r="P31" s="466"/>
      <c r="Q31" s="231"/>
    </row>
  </sheetData>
  <mergeCells count="13">
    <mergeCell ref="B24:P24"/>
    <mergeCell ref="B31:P31"/>
    <mergeCell ref="P8:Q8"/>
    <mergeCell ref="P9:Q9"/>
    <mergeCell ref="B4:Q4"/>
    <mergeCell ref="D8:E8"/>
    <mergeCell ref="G8:H8"/>
    <mergeCell ref="J8:K8"/>
    <mergeCell ref="M8:N8"/>
    <mergeCell ref="D9:E9"/>
    <mergeCell ref="G9:H9"/>
    <mergeCell ref="J9:K9"/>
    <mergeCell ref="M9:N9"/>
  </mergeCells>
  <hyperlinks>
    <hyperlink ref="B2" location="'Table of Contents'!A1" display="Table of Contents" xr:uid="{1B82EEE3-2357-4996-94C2-E10200E386A3}"/>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3FFB7-0074-4753-8858-21BECB86A982}">
  <dimension ref="A2:V32"/>
  <sheetViews>
    <sheetView showGridLines="0" workbookViewId="0">
      <selection activeCell="B2" sqref="B2"/>
    </sheetView>
  </sheetViews>
  <sheetFormatPr defaultRowHeight="15" x14ac:dyDescent="0.25"/>
  <cols>
    <col min="1" max="1" width="2.7109375" customWidth="1"/>
    <col min="2" max="2" width="36.140625" customWidth="1"/>
    <col min="3" max="3" width="2.7109375" customWidth="1"/>
    <col min="5" max="6" width="10" bestFit="1" customWidth="1"/>
    <col min="7" max="7" width="2.7109375" customWidth="1"/>
    <col min="9" max="10" width="10" bestFit="1" customWidth="1"/>
    <col min="11" max="11" width="2.7109375" customWidth="1"/>
    <col min="13" max="14" width="10" bestFit="1" customWidth="1"/>
    <col min="15" max="15" width="2.7109375" customWidth="1"/>
    <col min="19" max="19" width="2.7109375" customWidth="1"/>
  </cols>
  <sheetData>
    <row r="2" spans="1:22" x14ac:dyDescent="0.25">
      <c r="B2" s="450" t="s">
        <v>0</v>
      </c>
    </row>
    <row r="3" spans="1:22" x14ac:dyDescent="0.25">
      <c r="B3" s="360"/>
    </row>
    <row r="4" spans="1:22" x14ac:dyDescent="0.25">
      <c r="B4" s="191" t="s">
        <v>40</v>
      </c>
    </row>
    <row r="5" spans="1:22" x14ac:dyDescent="0.25">
      <c r="A5" s="36"/>
      <c r="B5" s="331"/>
      <c r="C5" s="331"/>
      <c r="D5" s="331"/>
      <c r="E5" s="331"/>
      <c r="F5" s="331"/>
      <c r="G5" s="1"/>
      <c r="H5" s="1"/>
      <c r="I5" s="1"/>
      <c r="J5" s="1"/>
      <c r="K5" s="1"/>
      <c r="L5" s="1"/>
      <c r="M5" s="1"/>
      <c r="N5" s="1"/>
      <c r="O5" s="1"/>
      <c r="P5" s="1"/>
      <c r="Q5" s="1"/>
      <c r="R5" s="1"/>
    </row>
    <row r="6" spans="1:22" x14ac:dyDescent="0.25">
      <c r="A6" s="36"/>
      <c r="B6" s="258" t="s">
        <v>346</v>
      </c>
      <c r="C6" s="331"/>
      <c r="D6" s="331"/>
      <c r="E6" s="331"/>
      <c r="F6" s="331"/>
      <c r="G6" s="1"/>
      <c r="H6" s="1"/>
      <c r="I6" s="1"/>
      <c r="J6" s="1"/>
      <c r="K6" s="1"/>
      <c r="L6" s="1"/>
      <c r="M6" s="1"/>
      <c r="N6" s="1"/>
      <c r="O6" s="1"/>
      <c r="P6" s="1"/>
      <c r="Q6" s="1"/>
      <c r="R6" s="1"/>
    </row>
    <row r="7" spans="1:22" ht="15.75" thickBot="1" x14ac:dyDescent="0.3">
      <c r="A7" s="36"/>
      <c r="B7" s="331"/>
      <c r="C7" s="331"/>
      <c r="D7" s="399"/>
      <c r="E7" s="399"/>
      <c r="F7" s="399"/>
      <c r="G7" s="1"/>
      <c r="H7" s="485" t="s">
        <v>219</v>
      </c>
      <c r="I7" s="485"/>
      <c r="J7" s="485"/>
      <c r="K7" s="485"/>
      <c r="L7" s="485"/>
      <c r="M7" s="485"/>
      <c r="N7" s="485"/>
      <c r="O7" s="485"/>
      <c r="P7" s="485"/>
      <c r="Q7" s="485"/>
      <c r="R7" s="485"/>
      <c r="S7" s="485"/>
      <c r="T7" s="485"/>
      <c r="U7" s="485"/>
      <c r="V7" s="485"/>
    </row>
    <row r="8" spans="1:22" x14ac:dyDescent="0.25">
      <c r="A8" s="36"/>
      <c r="B8" s="1"/>
      <c r="C8" s="1"/>
      <c r="D8" s="43"/>
      <c r="E8" s="43"/>
      <c r="F8" s="43"/>
      <c r="G8" s="1"/>
      <c r="H8" s="1"/>
      <c r="I8" s="1"/>
      <c r="J8" s="1"/>
      <c r="K8" s="1"/>
      <c r="L8" s="1"/>
      <c r="M8" s="1"/>
      <c r="N8" s="1"/>
      <c r="O8" s="1"/>
      <c r="P8" s="43"/>
      <c r="Q8" s="43"/>
      <c r="R8" s="43"/>
      <c r="S8" s="1"/>
      <c r="T8" s="43"/>
      <c r="U8" s="43"/>
      <c r="V8" s="43"/>
    </row>
    <row r="9" spans="1:22" x14ac:dyDescent="0.25">
      <c r="A9" s="36"/>
      <c r="B9" s="36"/>
      <c r="C9" s="36"/>
      <c r="D9" s="465" t="s">
        <v>84</v>
      </c>
      <c r="E9" s="465"/>
      <c r="F9" s="465"/>
      <c r="G9" s="64"/>
      <c r="H9" s="465" t="s">
        <v>74</v>
      </c>
      <c r="I9" s="465"/>
      <c r="J9" s="465"/>
      <c r="K9" s="64"/>
      <c r="L9" s="465" t="s">
        <v>75</v>
      </c>
      <c r="M9" s="465"/>
      <c r="N9" s="465"/>
      <c r="O9" s="64"/>
      <c r="P9" s="465" t="s">
        <v>83</v>
      </c>
      <c r="Q9" s="465"/>
      <c r="R9" s="465"/>
      <c r="S9" s="64"/>
      <c r="T9" s="465" t="s">
        <v>77</v>
      </c>
      <c r="U9" s="465"/>
      <c r="V9" s="465"/>
    </row>
    <row r="10" spans="1:22" x14ac:dyDescent="0.25">
      <c r="A10" s="36"/>
      <c r="B10" s="48"/>
      <c r="C10" s="48"/>
      <c r="D10" s="463"/>
      <c r="E10" s="463"/>
      <c r="F10" s="463"/>
      <c r="G10" s="48"/>
      <c r="H10" s="463"/>
      <c r="I10" s="463"/>
      <c r="J10" s="463"/>
      <c r="K10" s="48"/>
      <c r="L10" s="463"/>
      <c r="M10" s="463"/>
      <c r="N10" s="463"/>
      <c r="O10" s="48"/>
      <c r="P10" s="463"/>
      <c r="Q10" s="463"/>
      <c r="R10" s="463"/>
      <c r="S10" s="48"/>
      <c r="T10" s="463"/>
      <c r="U10" s="463"/>
      <c r="V10" s="463"/>
    </row>
    <row r="11" spans="1:22" ht="15.75" thickBot="1" x14ac:dyDescent="0.3">
      <c r="A11" s="36"/>
      <c r="B11" s="4"/>
      <c r="C11" s="5"/>
      <c r="D11" s="50" t="s">
        <v>90</v>
      </c>
      <c r="E11" s="50" t="s">
        <v>159</v>
      </c>
      <c r="F11" s="50" t="s">
        <v>160</v>
      </c>
      <c r="G11" s="5"/>
      <c r="H11" s="50" t="s">
        <v>90</v>
      </c>
      <c r="I11" s="50" t="s">
        <v>159</v>
      </c>
      <c r="J11" s="50" t="s">
        <v>160</v>
      </c>
      <c r="K11" s="5"/>
      <c r="L11" s="50" t="s">
        <v>90</v>
      </c>
      <c r="M11" s="50" t="s">
        <v>159</v>
      </c>
      <c r="N11" s="50" t="s">
        <v>160</v>
      </c>
      <c r="O11" s="5"/>
      <c r="P11" s="50" t="s">
        <v>90</v>
      </c>
      <c r="Q11" s="50" t="s">
        <v>159</v>
      </c>
      <c r="R11" s="50" t="s">
        <v>160</v>
      </c>
      <c r="S11" s="5"/>
      <c r="T11" s="50" t="s">
        <v>90</v>
      </c>
      <c r="U11" s="50" t="s">
        <v>159</v>
      </c>
      <c r="V11" s="50" t="s">
        <v>160</v>
      </c>
    </row>
    <row r="12" spans="1:22" ht="18.75" customHeight="1" x14ac:dyDescent="0.25">
      <c r="A12" s="36"/>
      <c r="B12" s="406" t="s">
        <v>333</v>
      </c>
      <c r="C12" s="57"/>
      <c r="D12" s="155">
        <v>142</v>
      </c>
      <c r="E12" s="389">
        <v>42.5</v>
      </c>
      <c r="F12" s="389">
        <v>40</v>
      </c>
      <c r="G12" s="105"/>
      <c r="H12" s="155">
        <v>52</v>
      </c>
      <c r="I12" s="388">
        <v>42.5</v>
      </c>
      <c r="J12" s="388">
        <v>40</v>
      </c>
      <c r="K12" s="105"/>
      <c r="L12" s="155">
        <v>88</v>
      </c>
      <c r="M12" s="388">
        <v>42.5</v>
      </c>
      <c r="N12" s="388">
        <v>41</v>
      </c>
      <c r="O12" s="105"/>
      <c r="P12" s="155">
        <v>2</v>
      </c>
      <c r="Q12" s="326" t="s">
        <v>93</v>
      </c>
      <c r="R12" s="326" t="s">
        <v>93</v>
      </c>
      <c r="S12" s="105"/>
      <c r="T12" s="122">
        <v>0</v>
      </c>
      <c r="U12" s="333" t="s">
        <v>236</v>
      </c>
      <c r="V12" s="333" t="s">
        <v>236</v>
      </c>
    </row>
    <row r="13" spans="1:22" ht="18.75" customHeight="1" x14ac:dyDescent="0.25">
      <c r="A13" s="36"/>
      <c r="B13" s="407" t="s">
        <v>334</v>
      </c>
      <c r="C13" s="57"/>
      <c r="D13" s="158">
        <v>30</v>
      </c>
      <c r="E13" s="390">
        <v>1053.9000000000001</v>
      </c>
      <c r="F13" s="390">
        <v>550</v>
      </c>
      <c r="G13" s="105"/>
      <c r="H13" s="243">
        <v>11</v>
      </c>
      <c r="I13" s="393">
        <v>1069.8</v>
      </c>
      <c r="J13" s="393">
        <v>2300</v>
      </c>
      <c r="K13" s="105"/>
      <c r="L13" s="243">
        <v>18</v>
      </c>
      <c r="M13" s="393">
        <v>1075</v>
      </c>
      <c r="N13" s="393">
        <v>625</v>
      </c>
      <c r="O13" s="105"/>
      <c r="P13" s="243">
        <v>0</v>
      </c>
      <c r="Q13" s="332" t="s">
        <v>236</v>
      </c>
      <c r="R13" s="332" t="s">
        <v>236</v>
      </c>
      <c r="S13" s="105"/>
      <c r="T13" s="243">
        <v>1</v>
      </c>
      <c r="U13" s="334" t="s">
        <v>93</v>
      </c>
      <c r="V13" s="334" t="s">
        <v>93</v>
      </c>
    </row>
    <row r="14" spans="1:22" ht="18.75" customHeight="1" x14ac:dyDescent="0.25">
      <c r="A14" s="36"/>
      <c r="B14" s="408" t="s">
        <v>335</v>
      </c>
      <c r="C14" s="57"/>
      <c r="D14" s="155">
        <v>160</v>
      </c>
      <c r="E14" s="389">
        <v>42.4</v>
      </c>
      <c r="F14" s="389">
        <v>40</v>
      </c>
      <c r="G14" s="105"/>
      <c r="H14" s="155">
        <v>26</v>
      </c>
      <c r="I14" s="388">
        <v>41.8</v>
      </c>
      <c r="J14" s="388">
        <v>37</v>
      </c>
      <c r="K14" s="105"/>
      <c r="L14" s="155">
        <v>134</v>
      </c>
      <c r="M14" s="388">
        <v>42.5</v>
      </c>
      <c r="N14" s="388">
        <v>40</v>
      </c>
      <c r="O14" s="105"/>
      <c r="P14" s="241">
        <v>0</v>
      </c>
      <c r="Q14" s="333" t="s">
        <v>236</v>
      </c>
      <c r="R14" s="333" t="s">
        <v>236</v>
      </c>
      <c r="S14" s="105"/>
      <c r="T14" s="122">
        <v>0</v>
      </c>
      <c r="U14" s="333" t="s">
        <v>236</v>
      </c>
      <c r="V14" s="333" t="s">
        <v>236</v>
      </c>
    </row>
    <row r="15" spans="1:22" ht="18.75" customHeight="1" x14ac:dyDescent="0.25">
      <c r="A15" s="36"/>
      <c r="B15" s="407" t="s">
        <v>336</v>
      </c>
      <c r="C15" s="57"/>
      <c r="D15" s="158">
        <v>23</v>
      </c>
      <c r="E15" s="390">
        <v>975.2</v>
      </c>
      <c r="F15" s="390">
        <v>650</v>
      </c>
      <c r="G15" s="105"/>
      <c r="H15" s="243">
        <v>6</v>
      </c>
      <c r="I15" s="393">
        <v>903</v>
      </c>
      <c r="J15" s="393">
        <v>644</v>
      </c>
      <c r="K15" s="105"/>
      <c r="L15" s="243">
        <v>16</v>
      </c>
      <c r="M15" s="393">
        <v>1042.4000000000001</v>
      </c>
      <c r="N15" s="393">
        <v>675</v>
      </c>
      <c r="O15" s="105"/>
      <c r="P15" s="128">
        <v>0</v>
      </c>
      <c r="Q15" s="332" t="s">
        <v>236</v>
      </c>
      <c r="R15" s="332" t="s">
        <v>236</v>
      </c>
      <c r="S15" s="105"/>
      <c r="T15" s="243">
        <v>1</v>
      </c>
      <c r="U15" s="334" t="s">
        <v>93</v>
      </c>
      <c r="V15" s="334" t="s">
        <v>93</v>
      </c>
    </row>
    <row r="16" spans="1:22" ht="18.75" customHeight="1" x14ac:dyDescent="0.25">
      <c r="A16" s="36"/>
      <c r="B16" s="408" t="s">
        <v>337</v>
      </c>
      <c r="C16" s="57"/>
      <c r="D16" s="155">
        <v>73</v>
      </c>
      <c r="E16" s="389">
        <v>48.9</v>
      </c>
      <c r="F16" s="389">
        <v>47.35</v>
      </c>
      <c r="G16" s="105"/>
      <c r="H16" s="155">
        <v>27</v>
      </c>
      <c r="I16" s="388">
        <v>47.1</v>
      </c>
      <c r="J16" s="388">
        <v>40</v>
      </c>
      <c r="K16" s="105"/>
      <c r="L16" s="155">
        <v>45</v>
      </c>
      <c r="M16" s="388">
        <v>49.7</v>
      </c>
      <c r="N16" s="388">
        <v>50</v>
      </c>
      <c r="O16" s="105"/>
      <c r="P16" s="155">
        <v>1</v>
      </c>
      <c r="Q16" s="326" t="s">
        <v>93</v>
      </c>
      <c r="R16" s="326" t="s">
        <v>93</v>
      </c>
      <c r="S16" s="105"/>
      <c r="T16" s="122">
        <v>0</v>
      </c>
      <c r="U16" s="333" t="s">
        <v>236</v>
      </c>
      <c r="V16" s="333" t="s">
        <v>236</v>
      </c>
    </row>
    <row r="17" spans="1:22" ht="18.75" customHeight="1" x14ac:dyDescent="0.25">
      <c r="A17" s="36"/>
      <c r="B17" s="407" t="s">
        <v>338</v>
      </c>
      <c r="C17" s="57"/>
      <c r="D17" s="158">
        <v>63</v>
      </c>
      <c r="E17" s="390">
        <v>1032.4000000000001</v>
      </c>
      <c r="F17" s="390">
        <v>600</v>
      </c>
      <c r="G17" s="105"/>
      <c r="H17" s="243">
        <v>14</v>
      </c>
      <c r="I17" s="393">
        <v>975.6</v>
      </c>
      <c r="J17" s="393">
        <v>487.5</v>
      </c>
      <c r="K17" s="105"/>
      <c r="L17" s="243">
        <v>48</v>
      </c>
      <c r="M17" s="393">
        <v>1049.5999999999999</v>
      </c>
      <c r="N17" s="393">
        <v>600</v>
      </c>
      <c r="O17" s="105"/>
      <c r="P17" s="128">
        <v>0</v>
      </c>
      <c r="Q17" s="332" t="s">
        <v>236</v>
      </c>
      <c r="R17" s="332" t="s">
        <v>236</v>
      </c>
      <c r="S17" s="105"/>
      <c r="T17" s="243">
        <v>1</v>
      </c>
      <c r="U17" s="334" t="s">
        <v>93</v>
      </c>
      <c r="V17" s="334" t="s">
        <v>93</v>
      </c>
    </row>
    <row r="18" spans="1:22" ht="18.75" customHeight="1" x14ac:dyDescent="0.25">
      <c r="A18" s="36"/>
      <c r="B18" s="408" t="s">
        <v>339</v>
      </c>
      <c r="C18" s="57"/>
      <c r="D18" s="155">
        <v>17</v>
      </c>
      <c r="E18" s="389">
        <v>43.4</v>
      </c>
      <c r="F18" s="389">
        <v>37</v>
      </c>
      <c r="G18" s="105"/>
      <c r="H18" s="155">
        <v>4</v>
      </c>
      <c r="I18" s="388" t="s">
        <v>93</v>
      </c>
      <c r="J18" s="388" t="s">
        <v>93</v>
      </c>
      <c r="K18" s="105"/>
      <c r="L18" s="155">
        <v>13</v>
      </c>
      <c r="M18" s="388">
        <v>45.4</v>
      </c>
      <c r="N18" s="388">
        <v>38</v>
      </c>
      <c r="O18" s="105"/>
      <c r="P18" s="122">
        <v>0</v>
      </c>
      <c r="Q18" s="333" t="s">
        <v>236</v>
      </c>
      <c r="R18" s="333" t="s">
        <v>236</v>
      </c>
      <c r="S18" s="105"/>
      <c r="T18" s="122">
        <v>0</v>
      </c>
      <c r="U18" s="333" t="s">
        <v>236</v>
      </c>
      <c r="V18" s="333" t="s">
        <v>236</v>
      </c>
    </row>
    <row r="19" spans="1:22" ht="18.75" customHeight="1" x14ac:dyDescent="0.25">
      <c r="A19" s="36"/>
      <c r="B19" s="409" t="s">
        <v>340</v>
      </c>
      <c r="C19" s="57"/>
      <c r="D19" s="133">
        <v>4</v>
      </c>
      <c r="E19" s="391" t="s">
        <v>93</v>
      </c>
      <c r="F19" s="391" t="s">
        <v>93</v>
      </c>
      <c r="G19" s="105"/>
      <c r="H19" s="243">
        <v>1</v>
      </c>
      <c r="I19" s="393" t="s">
        <v>93</v>
      </c>
      <c r="J19" s="393" t="s">
        <v>93</v>
      </c>
      <c r="K19" s="105"/>
      <c r="L19" s="243">
        <v>3</v>
      </c>
      <c r="M19" s="393" t="s">
        <v>93</v>
      </c>
      <c r="N19" s="393" t="s">
        <v>93</v>
      </c>
      <c r="O19" s="105"/>
      <c r="P19" s="128">
        <v>0</v>
      </c>
      <c r="Q19" s="332" t="s">
        <v>236</v>
      </c>
      <c r="R19" s="332" t="s">
        <v>236</v>
      </c>
      <c r="S19" s="124"/>
      <c r="T19" s="128">
        <v>0</v>
      </c>
      <c r="U19" s="332" t="s">
        <v>236</v>
      </c>
      <c r="V19" s="332" t="s">
        <v>236</v>
      </c>
    </row>
    <row r="20" spans="1:22" ht="18.75" customHeight="1" x14ac:dyDescent="0.25">
      <c r="A20" s="36"/>
      <c r="B20" s="408" t="s">
        <v>341</v>
      </c>
      <c r="C20" s="57"/>
      <c r="D20" s="155">
        <v>17</v>
      </c>
      <c r="E20" s="389">
        <v>43.3</v>
      </c>
      <c r="F20" s="389">
        <v>38</v>
      </c>
      <c r="G20" s="105"/>
      <c r="H20" s="155">
        <v>1</v>
      </c>
      <c r="I20" s="388" t="s">
        <v>93</v>
      </c>
      <c r="J20" s="388" t="s">
        <v>93</v>
      </c>
      <c r="K20" s="105"/>
      <c r="L20" s="155">
        <v>16</v>
      </c>
      <c r="M20" s="388">
        <v>43.9</v>
      </c>
      <c r="N20" s="388">
        <v>39</v>
      </c>
      <c r="O20" s="105"/>
      <c r="P20" s="122">
        <v>0</v>
      </c>
      <c r="Q20" s="333" t="s">
        <v>236</v>
      </c>
      <c r="R20" s="333" t="s">
        <v>236</v>
      </c>
      <c r="S20" s="105"/>
      <c r="T20" s="122">
        <v>0</v>
      </c>
      <c r="U20" s="333" t="s">
        <v>236</v>
      </c>
      <c r="V20" s="333" t="s">
        <v>236</v>
      </c>
    </row>
    <row r="21" spans="1:22" ht="18.75" customHeight="1" x14ac:dyDescent="0.25">
      <c r="A21" s="36"/>
      <c r="B21" s="409" t="s">
        <v>342</v>
      </c>
      <c r="C21" s="57"/>
      <c r="D21" s="158">
        <v>4</v>
      </c>
      <c r="E21" s="390" t="s">
        <v>93</v>
      </c>
      <c r="F21" s="390" t="s">
        <v>93</v>
      </c>
      <c r="G21" s="144"/>
      <c r="H21" s="128">
        <v>0</v>
      </c>
      <c r="I21" s="394" t="s">
        <v>236</v>
      </c>
      <c r="J21" s="394" t="s">
        <v>236</v>
      </c>
      <c r="K21" s="105"/>
      <c r="L21" s="243">
        <v>4</v>
      </c>
      <c r="M21" s="393" t="s">
        <v>93</v>
      </c>
      <c r="N21" s="393" t="s">
        <v>93</v>
      </c>
      <c r="O21" s="105"/>
      <c r="P21" s="128">
        <v>0</v>
      </c>
      <c r="Q21" s="332" t="s">
        <v>236</v>
      </c>
      <c r="R21" s="332" t="s">
        <v>236</v>
      </c>
      <c r="S21" s="105"/>
      <c r="T21" s="128">
        <v>0</v>
      </c>
      <c r="U21" s="332" t="s">
        <v>236</v>
      </c>
      <c r="V21" s="332" t="s">
        <v>236</v>
      </c>
    </row>
    <row r="22" spans="1:22" ht="18.75" customHeight="1" x14ac:dyDescent="0.25">
      <c r="A22" s="36"/>
      <c r="B22" s="408" t="s">
        <v>343</v>
      </c>
      <c r="C22" s="57"/>
      <c r="D22" s="155">
        <v>4</v>
      </c>
      <c r="E22" s="388" t="s">
        <v>93</v>
      </c>
      <c r="F22" s="388" t="s">
        <v>93</v>
      </c>
      <c r="G22" s="105"/>
      <c r="H22" s="122">
        <v>0</v>
      </c>
      <c r="I22" s="395" t="s">
        <v>236</v>
      </c>
      <c r="J22" s="395" t="s">
        <v>236</v>
      </c>
      <c r="K22" s="105"/>
      <c r="L22" s="155">
        <v>4</v>
      </c>
      <c r="M22" s="388" t="s">
        <v>93</v>
      </c>
      <c r="N22" s="388" t="s">
        <v>93</v>
      </c>
      <c r="O22" s="105"/>
      <c r="P22" s="122">
        <v>0</v>
      </c>
      <c r="Q22" s="333" t="s">
        <v>236</v>
      </c>
      <c r="R22" s="333" t="s">
        <v>236</v>
      </c>
      <c r="S22" s="105"/>
      <c r="T22" s="122">
        <v>0</v>
      </c>
      <c r="U22" s="333" t="s">
        <v>236</v>
      </c>
      <c r="V22" s="333" t="s">
        <v>236</v>
      </c>
    </row>
    <row r="23" spans="1:22" ht="18.75" customHeight="1" thickBot="1" x14ac:dyDescent="0.3">
      <c r="A23" s="36"/>
      <c r="B23" s="410" t="s">
        <v>344</v>
      </c>
      <c r="C23" s="51"/>
      <c r="D23" s="313">
        <v>13</v>
      </c>
      <c r="E23" s="392">
        <v>1243.8</v>
      </c>
      <c r="F23" s="392">
        <v>2000</v>
      </c>
      <c r="H23" s="335">
        <v>2</v>
      </c>
      <c r="I23" s="396" t="s">
        <v>93</v>
      </c>
      <c r="J23" s="396" t="s">
        <v>93</v>
      </c>
      <c r="L23" s="335">
        <v>11</v>
      </c>
      <c r="M23" s="396">
        <v>1298.5</v>
      </c>
      <c r="N23" s="396">
        <v>2000</v>
      </c>
      <c r="P23" s="336">
        <v>0</v>
      </c>
      <c r="Q23" s="337" t="s">
        <v>236</v>
      </c>
      <c r="R23" s="337" t="s">
        <v>236</v>
      </c>
      <c r="T23" s="336">
        <v>0</v>
      </c>
      <c r="U23" s="337" t="s">
        <v>236</v>
      </c>
      <c r="V23" s="337" t="s">
        <v>236</v>
      </c>
    </row>
    <row r="24" spans="1:22" ht="15.75" thickTop="1" x14ac:dyDescent="0.25">
      <c r="A24" s="36"/>
      <c r="C24" s="57"/>
      <c r="D24" s="7"/>
      <c r="E24" s="7"/>
      <c r="F24" s="7"/>
      <c r="G24" s="5"/>
      <c r="H24" s="7"/>
      <c r="I24" s="7"/>
      <c r="J24" s="7"/>
      <c r="K24" s="5"/>
      <c r="L24" s="7"/>
      <c r="M24" s="7"/>
      <c r="N24" s="7"/>
      <c r="O24" s="5"/>
      <c r="P24" s="7"/>
      <c r="Q24" s="7"/>
      <c r="R24" s="7"/>
    </row>
    <row r="25" spans="1:22" x14ac:dyDescent="0.25">
      <c r="A25" s="36"/>
      <c r="C25" s="57"/>
      <c r="D25" s="7"/>
      <c r="E25" s="7"/>
      <c r="F25" s="7"/>
      <c r="G25" s="5"/>
      <c r="H25" s="7"/>
      <c r="I25" s="7"/>
      <c r="J25" s="7"/>
      <c r="K25" s="5"/>
      <c r="L25" s="7"/>
      <c r="M25" s="7"/>
      <c r="N25" s="7"/>
      <c r="O25" s="5"/>
      <c r="P25" s="7"/>
      <c r="Q25" s="7"/>
      <c r="R25" s="7"/>
    </row>
    <row r="26" spans="1:22" x14ac:dyDescent="0.25">
      <c r="A26" s="36"/>
      <c r="B26" s="464" t="s">
        <v>78</v>
      </c>
      <c r="C26" s="464"/>
      <c r="D26" s="464"/>
      <c r="E26" s="464"/>
      <c r="F26" s="464"/>
      <c r="G26" s="464"/>
      <c r="H26" s="464"/>
      <c r="I26" s="464"/>
      <c r="J26" s="464"/>
      <c r="K26" s="464"/>
      <c r="L26" s="464"/>
      <c r="M26" s="464"/>
      <c r="N26" s="7"/>
      <c r="O26" s="5"/>
      <c r="P26" s="7"/>
      <c r="Q26" s="7"/>
      <c r="R26" s="7"/>
    </row>
    <row r="27" spans="1:22" x14ac:dyDescent="0.25">
      <c r="A27" s="36"/>
      <c r="B27" s="40" t="s">
        <v>79</v>
      </c>
      <c r="C27" s="57"/>
      <c r="D27" s="7"/>
      <c r="E27" s="7"/>
      <c r="F27" s="7"/>
      <c r="G27" s="5"/>
      <c r="H27" s="7"/>
      <c r="I27" s="7"/>
      <c r="J27" s="7"/>
      <c r="K27" s="5"/>
      <c r="L27" s="7"/>
      <c r="M27" s="7"/>
      <c r="N27" s="7"/>
      <c r="O27" s="5"/>
      <c r="P27" s="7"/>
      <c r="Q27" s="7"/>
      <c r="R27" s="7"/>
    </row>
    <row r="28" spans="1:22" ht="13.5" customHeight="1" x14ac:dyDescent="0.25">
      <c r="A28" s="36"/>
      <c r="B28" s="40" t="s">
        <v>96</v>
      </c>
      <c r="C28" s="36"/>
      <c r="D28" s="36"/>
      <c r="E28" s="40"/>
      <c r="F28" s="40"/>
      <c r="G28" s="36"/>
      <c r="H28" s="40"/>
      <c r="I28" s="40"/>
      <c r="J28" s="40"/>
      <c r="K28" s="36"/>
      <c r="L28" s="39"/>
      <c r="M28" s="39"/>
      <c r="N28" s="36"/>
      <c r="O28" s="36"/>
      <c r="P28" s="36"/>
      <c r="Q28" s="36"/>
    </row>
    <row r="29" spans="1:22" x14ac:dyDescent="0.25">
      <c r="A29" s="36"/>
      <c r="B29" s="52" t="s">
        <v>347</v>
      </c>
      <c r="C29" s="57"/>
      <c r="D29" s="7"/>
      <c r="E29" s="7"/>
      <c r="F29" s="7"/>
      <c r="G29" s="5"/>
      <c r="H29" s="7"/>
      <c r="I29" s="7"/>
      <c r="J29" s="7"/>
      <c r="K29" s="5"/>
      <c r="L29" s="7"/>
      <c r="M29" s="7"/>
      <c r="N29" s="7"/>
      <c r="O29" s="5"/>
      <c r="P29" s="7"/>
      <c r="Q29" s="7"/>
      <c r="R29" s="7"/>
    </row>
    <row r="30" spans="1:22" ht="33" customHeight="1" x14ac:dyDescent="0.25">
      <c r="B30" s="464" t="s">
        <v>348</v>
      </c>
      <c r="C30" s="464"/>
      <c r="D30" s="464"/>
      <c r="E30" s="464"/>
      <c r="F30" s="464"/>
      <c r="G30" s="464"/>
      <c r="H30" s="464"/>
      <c r="I30" s="464"/>
      <c r="J30" s="464"/>
      <c r="K30" s="464"/>
      <c r="L30" s="464"/>
      <c r="M30" s="464"/>
      <c r="N30" s="464"/>
      <c r="O30" s="464"/>
      <c r="P30" s="464"/>
      <c r="Q30" s="464"/>
      <c r="R30" s="464"/>
    </row>
    <row r="31" spans="1:22" x14ac:dyDescent="0.25">
      <c r="B31" s="40"/>
    </row>
    <row r="32" spans="1:22" x14ac:dyDescent="0.25">
      <c r="B32" s="466" t="s">
        <v>81</v>
      </c>
      <c r="C32" s="466"/>
      <c r="D32" s="466"/>
      <c r="E32" s="466"/>
      <c r="F32" s="466"/>
      <c r="G32" s="466"/>
      <c r="H32" s="466"/>
      <c r="I32" s="466"/>
      <c r="J32" s="466"/>
      <c r="K32" s="466"/>
      <c r="L32" s="466"/>
      <c r="M32" s="466"/>
      <c r="N32" s="466"/>
    </row>
  </sheetData>
  <mergeCells count="14">
    <mergeCell ref="H7:V7"/>
    <mergeCell ref="B32:N32"/>
    <mergeCell ref="T9:V9"/>
    <mergeCell ref="T10:V10"/>
    <mergeCell ref="D10:F10"/>
    <mergeCell ref="H10:J10"/>
    <mergeCell ref="L10:N10"/>
    <mergeCell ref="P10:R10"/>
    <mergeCell ref="B26:M26"/>
    <mergeCell ref="B30:R30"/>
    <mergeCell ref="D9:F9"/>
    <mergeCell ref="H9:J9"/>
    <mergeCell ref="L9:N9"/>
    <mergeCell ref="P9:R9"/>
  </mergeCells>
  <hyperlinks>
    <hyperlink ref="B2" location="'Table of Contents'!A1" display="Table of Contents" xr:uid="{FC2C6D2A-8CB7-4ED3-84FD-2FD6A1DED516}"/>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FD580-49C5-4219-BBCD-A1547C22C4DB}">
  <dimension ref="A2:V32"/>
  <sheetViews>
    <sheetView showGridLines="0" workbookViewId="0">
      <selection activeCell="B2" sqref="B2"/>
    </sheetView>
  </sheetViews>
  <sheetFormatPr defaultRowHeight="15" x14ac:dyDescent="0.25"/>
  <cols>
    <col min="1" max="1" width="2.7109375" customWidth="1"/>
    <col min="2" max="2" width="30.7109375" customWidth="1"/>
    <col min="3" max="3" width="2.7109375" customWidth="1"/>
    <col min="4" max="4" width="9.28515625" bestFit="1" customWidth="1"/>
    <col min="5" max="6" width="11" style="342" bestFit="1" customWidth="1"/>
    <col min="7" max="7" width="2.7109375" customWidth="1"/>
    <col min="8" max="8" width="9.28515625" bestFit="1" customWidth="1"/>
    <col min="9" max="10" width="11" style="342" bestFit="1" customWidth="1"/>
    <col min="11" max="11" width="2.7109375" customWidth="1"/>
    <col min="12" max="12" width="9.28515625" bestFit="1" customWidth="1"/>
    <col min="13" max="14" width="11" style="342" bestFit="1" customWidth="1"/>
    <col min="15" max="15" width="2.7109375" customWidth="1"/>
    <col min="16" max="16" width="9.28515625" bestFit="1" customWidth="1"/>
    <col min="19" max="19" width="2.7109375" customWidth="1"/>
    <col min="20" max="20" width="9.28515625" bestFit="1" customWidth="1"/>
  </cols>
  <sheetData>
    <row r="2" spans="1:22" x14ac:dyDescent="0.25">
      <c r="B2" s="450" t="s">
        <v>0</v>
      </c>
    </row>
    <row r="3" spans="1:22" x14ac:dyDescent="0.25">
      <c r="B3" s="360"/>
    </row>
    <row r="4" spans="1:22" x14ac:dyDescent="0.25">
      <c r="B4" s="191" t="s">
        <v>349</v>
      </c>
    </row>
    <row r="6" spans="1:22" x14ac:dyDescent="0.25">
      <c r="A6" s="36"/>
      <c r="B6" s="45" t="s">
        <v>350</v>
      </c>
      <c r="C6" s="338"/>
      <c r="D6" s="338"/>
      <c r="E6" s="339"/>
      <c r="F6" s="339"/>
      <c r="G6" s="1"/>
      <c r="H6" s="1"/>
      <c r="I6" s="343"/>
      <c r="J6" s="343"/>
      <c r="K6" s="1"/>
      <c r="L6" s="1"/>
      <c r="M6" s="343"/>
      <c r="N6" s="343"/>
      <c r="O6" s="1"/>
      <c r="P6" s="1"/>
      <c r="Q6" s="1"/>
      <c r="R6" s="1"/>
      <c r="S6" s="1"/>
    </row>
    <row r="7" spans="1:22" ht="15.75" thickBot="1" x14ac:dyDescent="0.3">
      <c r="A7" s="36"/>
      <c r="B7" s="331"/>
      <c r="C7" s="331"/>
      <c r="D7" s="399"/>
      <c r="E7" s="400"/>
      <c r="F7" s="400"/>
      <c r="G7" s="1"/>
      <c r="H7" s="485" t="s">
        <v>219</v>
      </c>
      <c r="I7" s="485"/>
      <c r="J7" s="485"/>
      <c r="K7" s="485"/>
      <c r="L7" s="485"/>
      <c r="M7" s="485"/>
      <c r="N7" s="485"/>
      <c r="O7" s="485"/>
      <c r="P7" s="485"/>
      <c r="Q7" s="485"/>
      <c r="R7" s="485"/>
      <c r="S7" s="485"/>
      <c r="T7" s="485"/>
      <c r="U7" s="485"/>
      <c r="V7" s="485"/>
    </row>
    <row r="8" spans="1:22" x14ac:dyDescent="0.25">
      <c r="A8" s="36"/>
      <c r="B8" s="1"/>
      <c r="C8" s="1"/>
      <c r="D8" s="43"/>
      <c r="E8" s="398"/>
      <c r="F8" s="398"/>
      <c r="G8" s="1"/>
      <c r="H8" s="1"/>
      <c r="I8" s="343"/>
      <c r="J8" s="343"/>
      <c r="K8" s="1"/>
      <c r="L8" s="1"/>
      <c r="M8" s="343"/>
      <c r="N8" s="343"/>
      <c r="O8" s="1"/>
      <c r="P8" s="43"/>
      <c r="Q8" s="43"/>
      <c r="R8" s="43"/>
      <c r="S8" s="1"/>
      <c r="T8" s="43"/>
      <c r="U8" s="43"/>
      <c r="V8" s="43"/>
    </row>
    <row r="9" spans="1:22" x14ac:dyDescent="0.25">
      <c r="A9" s="36"/>
      <c r="B9" s="36"/>
      <c r="C9" s="36"/>
      <c r="D9" s="465" t="s">
        <v>84</v>
      </c>
      <c r="E9" s="465"/>
      <c r="F9" s="465"/>
      <c r="G9" s="64"/>
      <c r="H9" s="465" t="s">
        <v>74</v>
      </c>
      <c r="I9" s="465"/>
      <c r="J9" s="465"/>
      <c r="K9" s="64"/>
      <c r="L9" s="465" t="s">
        <v>75</v>
      </c>
      <c r="M9" s="465"/>
      <c r="N9" s="465"/>
      <c r="O9" s="64"/>
      <c r="P9" s="465" t="s">
        <v>83</v>
      </c>
      <c r="Q9" s="465"/>
      <c r="R9" s="465"/>
      <c r="S9" s="64"/>
      <c r="T9" s="465" t="s">
        <v>77</v>
      </c>
      <c r="U9" s="465"/>
      <c r="V9" s="465"/>
    </row>
    <row r="10" spans="1:22" x14ac:dyDescent="0.25">
      <c r="A10" s="36"/>
      <c r="B10" s="48"/>
      <c r="C10" s="48"/>
      <c r="D10" s="463"/>
      <c r="E10" s="463"/>
      <c r="F10" s="463"/>
      <c r="G10" s="48"/>
      <c r="H10" s="463"/>
      <c r="I10" s="463"/>
      <c r="J10" s="463"/>
      <c r="K10" s="48"/>
      <c r="L10" s="463"/>
      <c r="M10" s="463"/>
      <c r="N10" s="463"/>
      <c r="O10" s="48"/>
      <c r="P10" s="463"/>
      <c r="Q10" s="463"/>
      <c r="R10" s="463"/>
      <c r="S10" s="48"/>
      <c r="T10" s="463"/>
      <c r="U10" s="463"/>
      <c r="V10" s="463"/>
    </row>
    <row r="11" spans="1:22" ht="15.75" thickBot="1" x14ac:dyDescent="0.3">
      <c r="A11" s="36"/>
      <c r="B11" s="4"/>
      <c r="C11" s="5"/>
      <c r="D11" s="50" t="s">
        <v>90</v>
      </c>
      <c r="E11" s="340" t="s">
        <v>159</v>
      </c>
      <c r="F11" s="340" t="s">
        <v>160</v>
      </c>
      <c r="G11" s="5"/>
      <c r="H11" s="50" t="s">
        <v>90</v>
      </c>
      <c r="I11" s="340" t="s">
        <v>159</v>
      </c>
      <c r="J11" s="340" t="s">
        <v>160</v>
      </c>
      <c r="K11" s="5"/>
      <c r="L11" s="50" t="s">
        <v>90</v>
      </c>
      <c r="M11" s="340" t="s">
        <v>159</v>
      </c>
      <c r="N11" s="340" t="s">
        <v>160</v>
      </c>
      <c r="O11" s="5"/>
      <c r="P11" s="50" t="s">
        <v>90</v>
      </c>
      <c r="Q11" s="50" t="s">
        <v>159</v>
      </c>
      <c r="R11" s="50" t="s">
        <v>160</v>
      </c>
      <c r="S11" s="5"/>
      <c r="T11" s="50" t="s">
        <v>90</v>
      </c>
      <c r="U11" s="50" t="s">
        <v>159</v>
      </c>
      <c r="V11" s="50" t="s">
        <v>160</v>
      </c>
    </row>
    <row r="12" spans="1:22" ht="15" customHeight="1" x14ac:dyDescent="0.25">
      <c r="A12" s="36"/>
      <c r="B12" s="406" t="s">
        <v>333</v>
      </c>
      <c r="C12" s="57"/>
      <c r="D12" s="155">
        <v>43</v>
      </c>
      <c r="E12" s="389">
        <v>59.9</v>
      </c>
      <c r="F12" s="389">
        <v>55</v>
      </c>
      <c r="G12" s="105"/>
      <c r="H12" s="155">
        <v>12</v>
      </c>
      <c r="I12" s="389">
        <v>62.1</v>
      </c>
      <c r="J12" s="389">
        <v>60</v>
      </c>
      <c r="K12" s="105"/>
      <c r="L12" s="155">
        <v>30</v>
      </c>
      <c r="M12" s="389">
        <v>60.3</v>
      </c>
      <c r="N12" s="389">
        <v>55</v>
      </c>
      <c r="O12" s="105"/>
      <c r="P12" s="155">
        <v>1</v>
      </c>
      <c r="Q12" s="420" t="s">
        <v>93</v>
      </c>
      <c r="R12" s="420" t="s">
        <v>93</v>
      </c>
      <c r="S12" s="105"/>
      <c r="T12" s="122">
        <v>0</v>
      </c>
      <c r="U12" s="333" t="s">
        <v>236</v>
      </c>
      <c r="V12" s="333" t="s">
        <v>236</v>
      </c>
    </row>
    <row r="13" spans="1:22" ht="15" customHeight="1" x14ac:dyDescent="0.25">
      <c r="A13" s="36"/>
      <c r="B13" s="407" t="s">
        <v>334</v>
      </c>
      <c r="C13" s="57"/>
      <c r="D13" s="158">
        <v>4</v>
      </c>
      <c r="E13" s="390" t="s">
        <v>93</v>
      </c>
      <c r="F13" s="390" t="s">
        <v>93</v>
      </c>
      <c r="G13" s="105"/>
      <c r="H13" s="243">
        <v>1</v>
      </c>
      <c r="I13" s="393" t="s">
        <v>93</v>
      </c>
      <c r="J13" s="393" t="s">
        <v>93</v>
      </c>
      <c r="K13" s="105"/>
      <c r="L13" s="243">
        <v>3</v>
      </c>
      <c r="M13" s="393" t="s">
        <v>93</v>
      </c>
      <c r="N13" s="393" t="s">
        <v>93</v>
      </c>
      <c r="O13" s="105"/>
      <c r="P13" s="246">
        <v>0</v>
      </c>
      <c r="Q13" s="332" t="s">
        <v>236</v>
      </c>
      <c r="R13" s="332" t="s">
        <v>236</v>
      </c>
      <c r="S13" s="105"/>
      <c r="T13" s="246">
        <v>0</v>
      </c>
      <c r="U13" s="332" t="s">
        <v>236</v>
      </c>
      <c r="V13" s="332" t="s">
        <v>236</v>
      </c>
    </row>
    <row r="14" spans="1:22" ht="15" customHeight="1" x14ac:dyDescent="0.25">
      <c r="A14" s="36"/>
      <c r="B14" s="408" t="s">
        <v>335</v>
      </c>
      <c r="C14" s="57"/>
      <c r="D14" s="155">
        <v>119</v>
      </c>
      <c r="E14" s="389">
        <v>62.4</v>
      </c>
      <c r="F14" s="389">
        <v>60</v>
      </c>
      <c r="G14" s="105"/>
      <c r="H14" s="155">
        <v>21</v>
      </c>
      <c r="I14" s="389">
        <v>56.9</v>
      </c>
      <c r="J14" s="389">
        <v>55</v>
      </c>
      <c r="K14" s="105"/>
      <c r="L14" s="155">
        <v>98</v>
      </c>
      <c r="M14" s="389">
        <v>63.6</v>
      </c>
      <c r="N14" s="389">
        <v>65</v>
      </c>
      <c r="O14" s="105"/>
      <c r="P14" s="241">
        <v>0</v>
      </c>
      <c r="Q14" s="333" t="s">
        <v>236</v>
      </c>
      <c r="R14" s="333" t="s">
        <v>236</v>
      </c>
      <c r="S14" s="105"/>
      <c r="T14" s="122">
        <v>0</v>
      </c>
      <c r="U14" s="333" t="s">
        <v>236</v>
      </c>
      <c r="V14" s="333" t="s">
        <v>236</v>
      </c>
    </row>
    <row r="15" spans="1:22" ht="15" customHeight="1" x14ac:dyDescent="0.25">
      <c r="A15" s="36"/>
      <c r="B15" s="407" t="s">
        <v>336</v>
      </c>
      <c r="C15" s="57"/>
      <c r="D15" s="158">
        <v>3</v>
      </c>
      <c r="E15" s="390" t="s">
        <v>93</v>
      </c>
      <c r="F15" s="390" t="s">
        <v>93</v>
      </c>
      <c r="G15" s="105"/>
      <c r="H15" s="128">
        <v>0</v>
      </c>
      <c r="I15" s="394" t="s">
        <v>236</v>
      </c>
      <c r="J15" s="394" t="s">
        <v>236</v>
      </c>
      <c r="K15" s="105"/>
      <c r="L15" s="243">
        <v>3</v>
      </c>
      <c r="M15" s="393" t="s">
        <v>93</v>
      </c>
      <c r="N15" s="393" t="s">
        <v>93</v>
      </c>
      <c r="O15" s="105"/>
      <c r="P15" s="128">
        <v>0</v>
      </c>
      <c r="Q15" s="332" t="s">
        <v>236</v>
      </c>
      <c r="R15" s="332" t="s">
        <v>236</v>
      </c>
      <c r="S15" s="105"/>
      <c r="T15" s="128">
        <v>0</v>
      </c>
      <c r="U15" s="332" t="s">
        <v>236</v>
      </c>
      <c r="V15" s="332" t="s">
        <v>236</v>
      </c>
    </row>
    <row r="16" spans="1:22" ht="15" customHeight="1" x14ac:dyDescent="0.25">
      <c r="A16" s="36"/>
      <c r="B16" s="408" t="s">
        <v>337</v>
      </c>
      <c r="C16" s="57"/>
      <c r="D16" s="155">
        <v>16</v>
      </c>
      <c r="E16" s="389">
        <v>54.7</v>
      </c>
      <c r="F16" s="389">
        <v>54.5</v>
      </c>
      <c r="G16" s="105"/>
      <c r="H16" s="155">
        <v>3</v>
      </c>
      <c r="I16" s="389" t="s">
        <v>93</v>
      </c>
      <c r="J16" s="389" t="s">
        <v>93</v>
      </c>
      <c r="K16" s="105"/>
      <c r="L16" s="155">
        <v>13</v>
      </c>
      <c r="M16" s="389">
        <v>56.5</v>
      </c>
      <c r="N16" s="389">
        <v>55</v>
      </c>
      <c r="O16" s="105"/>
      <c r="P16" s="241">
        <v>0</v>
      </c>
      <c r="Q16" s="333" t="s">
        <v>236</v>
      </c>
      <c r="R16" s="333" t="s">
        <v>236</v>
      </c>
      <c r="S16" s="105"/>
      <c r="T16" s="241">
        <v>0</v>
      </c>
      <c r="U16" s="333" t="s">
        <v>236</v>
      </c>
      <c r="V16" s="333" t="s">
        <v>236</v>
      </c>
    </row>
    <row r="17" spans="1:22" ht="15" customHeight="1" x14ac:dyDescent="0.25">
      <c r="A17" s="36"/>
      <c r="B17" s="407" t="s">
        <v>338</v>
      </c>
      <c r="C17" s="57"/>
      <c r="D17" s="158">
        <v>5</v>
      </c>
      <c r="E17" s="390" t="s">
        <v>93</v>
      </c>
      <c r="F17" s="390" t="s">
        <v>93</v>
      </c>
      <c r="G17" s="105"/>
      <c r="H17" s="128">
        <v>0</v>
      </c>
      <c r="I17" s="394" t="s">
        <v>236</v>
      </c>
      <c r="J17" s="394" t="s">
        <v>236</v>
      </c>
      <c r="K17" s="105"/>
      <c r="L17" s="243">
        <v>5</v>
      </c>
      <c r="M17" s="393" t="s">
        <v>93</v>
      </c>
      <c r="N17" s="393" t="s">
        <v>93</v>
      </c>
      <c r="O17" s="105"/>
      <c r="P17" s="128">
        <v>0</v>
      </c>
      <c r="Q17" s="332" t="s">
        <v>236</v>
      </c>
      <c r="R17" s="332" t="s">
        <v>236</v>
      </c>
      <c r="S17" s="105"/>
      <c r="T17" s="128">
        <v>0</v>
      </c>
      <c r="U17" s="332" t="s">
        <v>236</v>
      </c>
      <c r="V17" s="332" t="s">
        <v>236</v>
      </c>
    </row>
    <row r="18" spans="1:22" ht="15" customHeight="1" x14ac:dyDescent="0.25">
      <c r="A18" s="36"/>
      <c r="B18" s="408" t="s">
        <v>339</v>
      </c>
      <c r="C18" s="57"/>
      <c r="D18" s="155">
        <v>3</v>
      </c>
      <c r="E18" s="389" t="s">
        <v>93</v>
      </c>
      <c r="F18" s="389" t="s">
        <v>93</v>
      </c>
      <c r="G18" s="105"/>
      <c r="H18" s="155">
        <v>1</v>
      </c>
      <c r="I18" s="389" t="s">
        <v>93</v>
      </c>
      <c r="J18" s="389" t="s">
        <v>93</v>
      </c>
      <c r="K18" s="105"/>
      <c r="L18" s="155">
        <v>2</v>
      </c>
      <c r="M18" s="389" t="s">
        <v>93</v>
      </c>
      <c r="N18" s="389" t="s">
        <v>93</v>
      </c>
      <c r="O18" s="105"/>
      <c r="P18" s="122">
        <v>0</v>
      </c>
      <c r="Q18" s="333" t="s">
        <v>236</v>
      </c>
      <c r="R18" s="333" t="s">
        <v>236</v>
      </c>
      <c r="S18" s="105"/>
      <c r="T18" s="122">
        <v>0</v>
      </c>
      <c r="U18" s="333" t="s">
        <v>236</v>
      </c>
      <c r="V18" s="333" t="s">
        <v>236</v>
      </c>
    </row>
    <row r="19" spans="1:22" ht="15" customHeight="1" x14ac:dyDescent="0.25">
      <c r="A19" s="36"/>
      <c r="B19" s="409" t="s">
        <v>340</v>
      </c>
      <c r="C19" s="57"/>
      <c r="D19" s="133">
        <v>0</v>
      </c>
      <c r="E19" s="391" t="s">
        <v>236</v>
      </c>
      <c r="F19" s="391" t="s">
        <v>236</v>
      </c>
      <c r="G19" s="105"/>
      <c r="H19" s="128">
        <v>0</v>
      </c>
      <c r="I19" s="394" t="s">
        <v>236</v>
      </c>
      <c r="J19" s="394" t="s">
        <v>236</v>
      </c>
      <c r="K19" s="105"/>
      <c r="L19" s="128">
        <v>0</v>
      </c>
      <c r="M19" s="394" t="s">
        <v>236</v>
      </c>
      <c r="N19" s="394" t="s">
        <v>236</v>
      </c>
      <c r="O19" s="105"/>
      <c r="P19" s="128">
        <v>0</v>
      </c>
      <c r="Q19" s="332" t="s">
        <v>236</v>
      </c>
      <c r="R19" s="332" t="s">
        <v>236</v>
      </c>
      <c r="S19" s="105"/>
      <c r="T19" s="128">
        <v>0</v>
      </c>
      <c r="U19" s="332" t="s">
        <v>236</v>
      </c>
      <c r="V19" s="332" t="s">
        <v>236</v>
      </c>
    </row>
    <row r="20" spans="1:22" ht="15" customHeight="1" x14ac:dyDescent="0.25">
      <c r="A20" s="36"/>
      <c r="B20" s="408" t="s">
        <v>341</v>
      </c>
      <c r="C20" s="57"/>
      <c r="D20" s="155">
        <v>8</v>
      </c>
      <c r="E20" s="389">
        <v>64.400000000000006</v>
      </c>
      <c r="F20" s="389">
        <v>64</v>
      </c>
      <c r="G20" s="105"/>
      <c r="H20" s="155">
        <v>1</v>
      </c>
      <c r="I20" s="389" t="s">
        <v>93</v>
      </c>
      <c r="J20" s="389" t="s">
        <v>93</v>
      </c>
      <c r="K20" s="105"/>
      <c r="L20" s="155">
        <v>7</v>
      </c>
      <c r="M20" s="389">
        <v>62.9</v>
      </c>
      <c r="N20" s="389">
        <v>60</v>
      </c>
      <c r="O20" s="105"/>
      <c r="P20" s="122">
        <v>0</v>
      </c>
      <c r="Q20" s="333" t="s">
        <v>236</v>
      </c>
      <c r="R20" s="333" t="s">
        <v>236</v>
      </c>
      <c r="S20" s="105"/>
      <c r="T20" s="122">
        <v>0</v>
      </c>
      <c r="U20" s="333" t="s">
        <v>236</v>
      </c>
      <c r="V20" s="333" t="s">
        <v>236</v>
      </c>
    </row>
    <row r="21" spans="1:22" ht="15" customHeight="1" x14ac:dyDescent="0.25">
      <c r="A21" s="36"/>
      <c r="B21" s="409" t="s">
        <v>342</v>
      </c>
      <c r="C21" s="57"/>
      <c r="D21" s="250">
        <v>0</v>
      </c>
      <c r="E21" s="391" t="s">
        <v>236</v>
      </c>
      <c r="F21" s="391" t="s">
        <v>236</v>
      </c>
      <c r="G21" s="144"/>
      <c r="H21" s="128">
        <v>0</v>
      </c>
      <c r="I21" s="394" t="s">
        <v>236</v>
      </c>
      <c r="J21" s="394" t="s">
        <v>236</v>
      </c>
      <c r="K21" s="105"/>
      <c r="L21" s="128">
        <v>0</v>
      </c>
      <c r="M21" s="394" t="s">
        <v>236</v>
      </c>
      <c r="N21" s="394" t="s">
        <v>236</v>
      </c>
      <c r="O21" s="105"/>
      <c r="P21" s="128">
        <v>0</v>
      </c>
      <c r="Q21" s="332" t="s">
        <v>236</v>
      </c>
      <c r="R21" s="332" t="s">
        <v>236</v>
      </c>
      <c r="S21" s="105"/>
      <c r="T21" s="128">
        <v>0</v>
      </c>
      <c r="U21" s="332" t="s">
        <v>236</v>
      </c>
      <c r="V21" s="332" t="s">
        <v>236</v>
      </c>
    </row>
    <row r="22" spans="1:22" ht="15" customHeight="1" x14ac:dyDescent="0.25">
      <c r="A22" s="36"/>
      <c r="B22" s="408" t="s">
        <v>343</v>
      </c>
      <c r="C22" s="57"/>
      <c r="D22" s="241">
        <v>0</v>
      </c>
      <c r="E22" s="395" t="s">
        <v>236</v>
      </c>
      <c r="F22" s="395" t="s">
        <v>236</v>
      </c>
      <c r="G22" s="105"/>
      <c r="H22" s="241">
        <v>0</v>
      </c>
      <c r="I22" s="395" t="s">
        <v>236</v>
      </c>
      <c r="J22" s="395" t="s">
        <v>236</v>
      </c>
      <c r="K22" s="105"/>
      <c r="L22" s="241">
        <v>0</v>
      </c>
      <c r="M22" s="395" t="s">
        <v>236</v>
      </c>
      <c r="N22" s="395" t="s">
        <v>236</v>
      </c>
      <c r="O22" s="105"/>
      <c r="P22" s="241">
        <v>0</v>
      </c>
      <c r="Q22" s="333" t="s">
        <v>236</v>
      </c>
      <c r="R22" s="333" t="s">
        <v>236</v>
      </c>
      <c r="S22" s="105"/>
      <c r="T22" s="241">
        <v>0</v>
      </c>
      <c r="U22" s="333" t="s">
        <v>236</v>
      </c>
      <c r="V22" s="333" t="s">
        <v>236</v>
      </c>
    </row>
    <row r="23" spans="1:22" ht="15" customHeight="1" thickBot="1" x14ac:dyDescent="0.3">
      <c r="A23" s="36"/>
      <c r="B23" s="410" t="s">
        <v>344</v>
      </c>
      <c r="C23" s="51"/>
      <c r="D23" s="313">
        <v>2</v>
      </c>
      <c r="E23" s="392" t="s">
        <v>93</v>
      </c>
      <c r="F23" s="392" t="s">
        <v>93</v>
      </c>
      <c r="G23" s="106"/>
      <c r="H23" s="336">
        <v>0</v>
      </c>
      <c r="I23" s="397" t="s">
        <v>236</v>
      </c>
      <c r="J23" s="397" t="s">
        <v>236</v>
      </c>
      <c r="K23" s="106"/>
      <c r="L23" s="335">
        <v>2</v>
      </c>
      <c r="M23" s="396" t="s">
        <v>93</v>
      </c>
      <c r="N23" s="396" t="s">
        <v>93</v>
      </c>
      <c r="O23" s="106"/>
      <c r="P23" s="336">
        <v>0</v>
      </c>
      <c r="Q23" s="337" t="s">
        <v>236</v>
      </c>
      <c r="R23" s="337" t="s">
        <v>236</v>
      </c>
      <c r="S23" s="106"/>
      <c r="T23" s="336">
        <v>0</v>
      </c>
      <c r="U23" s="337" t="s">
        <v>236</v>
      </c>
      <c r="V23" s="337" t="s">
        <v>236</v>
      </c>
    </row>
    <row r="24" spans="1:22" ht="15.75" thickTop="1" x14ac:dyDescent="0.25">
      <c r="A24" s="36"/>
      <c r="C24" s="57"/>
      <c r="D24" s="7"/>
      <c r="E24" s="341"/>
      <c r="F24" s="341"/>
      <c r="G24" s="5"/>
      <c r="H24" s="7"/>
      <c r="I24" s="341"/>
      <c r="J24" s="341"/>
      <c r="K24" s="5"/>
      <c r="L24" s="7"/>
      <c r="M24" s="341"/>
      <c r="N24" s="341"/>
      <c r="O24" s="5"/>
      <c r="P24" s="7"/>
      <c r="Q24" s="7"/>
      <c r="R24" s="7"/>
    </row>
    <row r="25" spans="1:22" x14ac:dyDescent="0.25">
      <c r="A25" s="36"/>
      <c r="C25" s="57"/>
      <c r="D25" s="7"/>
      <c r="E25" s="341"/>
      <c r="F25" s="341"/>
      <c r="G25" s="5"/>
      <c r="H25" s="7"/>
      <c r="I25" s="341"/>
      <c r="J25" s="341"/>
      <c r="K25" s="5"/>
      <c r="L25" s="7"/>
      <c r="M25" s="341"/>
      <c r="N25" s="341"/>
      <c r="O25" s="5"/>
      <c r="P25" s="7"/>
      <c r="Q25" s="7"/>
      <c r="R25" s="7"/>
    </row>
    <row r="26" spans="1:22" x14ac:dyDescent="0.25">
      <c r="A26" s="36"/>
      <c r="B26" s="464" t="s">
        <v>78</v>
      </c>
      <c r="C26" s="464"/>
      <c r="D26" s="464"/>
      <c r="E26" s="464"/>
      <c r="F26" s="464"/>
      <c r="G26" s="464"/>
      <c r="H26" s="464"/>
      <c r="I26" s="464"/>
      <c r="J26" s="464"/>
      <c r="K26" s="464"/>
      <c r="L26" s="464"/>
      <c r="M26" s="464"/>
      <c r="N26" s="341"/>
      <c r="O26" s="5"/>
      <c r="P26" s="7"/>
      <c r="Q26" s="7"/>
      <c r="R26" s="7"/>
    </row>
    <row r="27" spans="1:22" x14ac:dyDescent="0.25">
      <c r="A27" s="36"/>
      <c r="B27" s="40" t="s">
        <v>79</v>
      </c>
      <c r="C27" s="57"/>
      <c r="D27" s="7"/>
      <c r="E27" s="341"/>
      <c r="F27" s="341"/>
      <c r="G27" s="5"/>
      <c r="H27" s="7"/>
      <c r="I27" s="341"/>
      <c r="J27" s="341"/>
      <c r="K27" s="5"/>
      <c r="L27" s="7"/>
      <c r="M27" s="341"/>
      <c r="N27" s="341"/>
      <c r="O27" s="5"/>
      <c r="P27" s="7"/>
      <c r="Q27" s="7"/>
      <c r="R27" s="7"/>
    </row>
    <row r="28" spans="1:22" ht="13.5" customHeight="1" x14ac:dyDescent="0.25">
      <c r="A28" s="36"/>
      <c r="B28" s="40" t="s">
        <v>96</v>
      </c>
      <c r="C28" s="36"/>
      <c r="D28" s="36"/>
      <c r="E28" s="40"/>
      <c r="F28" s="40"/>
      <c r="G28" s="36"/>
      <c r="H28" s="40"/>
      <c r="I28" s="40"/>
      <c r="J28" s="40"/>
      <c r="K28" s="36"/>
      <c r="L28" s="39"/>
      <c r="M28" s="39"/>
      <c r="N28" s="36"/>
      <c r="O28" s="36"/>
      <c r="P28" s="36"/>
      <c r="Q28" s="36"/>
    </row>
    <row r="29" spans="1:22" x14ac:dyDescent="0.25">
      <c r="A29" s="36"/>
      <c r="B29" s="52" t="s">
        <v>347</v>
      </c>
      <c r="C29" s="57"/>
      <c r="D29" s="7"/>
      <c r="E29" s="341"/>
      <c r="F29" s="341"/>
      <c r="G29" s="5"/>
      <c r="H29" s="7"/>
      <c r="I29" s="341"/>
      <c r="J29" s="341"/>
      <c r="K29" s="5"/>
      <c r="L29" s="7"/>
      <c r="M29" s="341"/>
      <c r="N29" s="341"/>
      <c r="O29" s="5"/>
      <c r="P29" s="7"/>
      <c r="Q29" s="7"/>
      <c r="R29" s="7"/>
    </row>
    <row r="30" spans="1:22" ht="24" customHeight="1" x14ac:dyDescent="0.25">
      <c r="B30" s="464" t="s">
        <v>348</v>
      </c>
      <c r="C30" s="464"/>
      <c r="D30" s="464"/>
      <c r="E30" s="464"/>
      <c r="F30" s="464"/>
      <c r="G30" s="464"/>
      <c r="H30" s="464"/>
      <c r="I30" s="464"/>
      <c r="J30" s="464"/>
      <c r="K30" s="464"/>
      <c r="L30" s="464"/>
      <c r="M30" s="464"/>
      <c r="N30" s="464"/>
      <c r="O30" s="464"/>
      <c r="P30" s="464"/>
      <c r="Q30" s="464"/>
      <c r="R30" s="464"/>
    </row>
    <row r="31" spans="1:22" x14ac:dyDescent="0.25">
      <c r="B31" s="40"/>
    </row>
    <row r="32" spans="1:22" x14ac:dyDescent="0.25">
      <c r="B32" s="466" t="s">
        <v>81</v>
      </c>
      <c r="C32" s="466"/>
      <c r="D32" s="466"/>
      <c r="E32" s="466"/>
      <c r="F32" s="466"/>
      <c r="G32" s="466"/>
      <c r="H32" s="466"/>
      <c r="I32" s="466"/>
      <c r="J32" s="466"/>
      <c r="K32" s="466"/>
      <c r="L32" s="466"/>
      <c r="M32" s="466"/>
      <c r="N32" s="466"/>
    </row>
  </sheetData>
  <mergeCells count="14">
    <mergeCell ref="H7:V7"/>
    <mergeCell ref="B26:M26"/>
    <mergeCell ref="B30:R30"/>
    <mergeCell ref="B32:N32"/>
    <mergeCell ref="T9:V9"/>
    <mergeCell ref="D10:F10"/>
    <mergeCell ref="H10:J10"/>
    <mergeCell ref="L10:N10"/>
    <mergeCell ref="P10:R10"/>
    <mergeCell ref="T10:V10"/>
    <mergeCell ref="D9:F9"/>
    <mergeCell ref="H9:J9"/>
    <mergeCell ref="L9:N9"/>
    <mergeCell ref="P9:R9"/>
  </mergeCells>
  <hyperlinks>
    <hyperlink ref="B2" location="'Table of Contents'!A1" display="Table of Contents" xr:uid="{CA5092BE-36AC-4D1B-97E6-653503E5771D}"/>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236D5-EF35-4CF0-84FA-280309C4D319}">
  <dimension ref="A2:R42"/>
  <sheetViews>
    <sheetView showGridLines="0" workbookViewId="0">
      <selection activeCell="B2" sqref="B2"/>
    </sheetView>
  </sheetViews>
  <sheetFormatPr defaultRowHeight="15" x14ac:dyDescent="0.25"/>
  <cols>
    <col min="1" max="1" width="2.7109375" customWidth="1"/>
    <col min="2" max="2" width="32.7109375" customWidth="1"/>
    <col min="3" max="3" width="2.7109375" customWidth="1"/>
    <col min="6" max="6" width="2.7109375" customWidth="1"/>
    <col min="9" max="9" width="2.7109375" customWidth="1"/>
    <col min="12" max="12" width="2.7109375" customWidth="1"/>
    <col min="15" max="15" width="2.7109375" customWidth="1"/>
  </cols>
  <sheetData>
    <row r="2" spans="2:14" x14ac:dyDescent="0.25">
      <c r="B2" s="450" t="s">
        <v>0</v>
      </c>
    </row>
    <row r="4" spans="2:14" x14ac:dyDescent="0.25">
      <c r="B4" s="489" t="s">
        <v>42</v>
      </c>
      <c r="C4" s="489"/>
      <c r="D4" s="489"/>
      <c r="E4" s="489"/>
      <c r="F4" s="489"/>
      <c r="G4" s="489"/>
      <c r="H4" s="489"/>
      <c r="I4" s="489"/>
      <c r="J4" s="489"/>
      <c r="K4" s="489"/>
      <c r="L4" s="489"/>
      <c r="M4" s="489"/>
      <c r="N4" s="489"/>
    </row>
    <row r="5" spans="2:14" x14ac:dyDescent="0.25">
      <c r="B5" s="45"/>
      <c r="C5" s="45"/>
      <c r="D5" s="45"/>
      <c r="E5" s="45"/>
      <c r="F5" s="45"/>
      <c r="G5" s="45"/>
      <c r="H5" s="45"/>
      <c r="I5" s="45"/>
      <c r="J5" s="45"/>
      <c r="K5" s="45"/>
      <c r="L5" s="45"/>
      <c r="M5" s="45"/>
      <c r="N5" s="45"/>
    </row>
    <row r="6" spans="2:14" x14ac:dyDescent="0.25">
      <c r="B6" s="45" t="s">
        <v>351</v>
      </c>
      <c r="C6" s="45"/>
      <c r="D6" s="45"/>
      <c r="E6" s="45"/>
      <c r="F6" s="45"/>
      <c r="G6" s="45"/>
      <c r="H6" s="45"/>
      <c r="I6" s="45"/>
      <c r="J6" s="45"/>
      <c r="K6" s="45"/>
      <c r="L6" s="45"/>
      <c r="M6" s="45"/>
      <c r="N6" s="45"/>
    </row>
    <row r="7" spans="2:14" x14ac:dyDescent="0.25">
      <c r="B7" s="45"/>
      <c r="C7" s="45"/>
      <c r="D7" s="45"/>
      <c r="E7" s="45"/>
      <c r="F7" s="45"/>
      <c r="G7" s="45"/>
      <c r="H7" s="45"/>
      <c r="I7" s="45"/>
      <c r="J7" s="45"/>
      <c r="K7" s="45"/>
      <c r="L7" s="45"/>
      <c r="M7" s="45"/>
      <c r="N7" s="45"/>
    </row>
    <row r="8" spans="2:14" x14ac:dyDescent="0.25">
      <c r="B8" s="36"/>
      <c r="C8" s="36"/>
      <c r="D8" s="465" t="s">
        <v>74</v>
      </c>
      <c r="E8" s="465"/>
      <c r="F8" s="64"/>
      <c r="G8" s="45"/>
      <c r="H8" s="45"/>
      <c r="I8" s="45"/>
      <c r="J8" s="45"/>
      <c r="K8" s="45"/>
      <c r="L8" s="45"/>
      <c r="M8" s="45"/>
      <c r="N8" s="45"/>
    </row>
    <row r="9" spans="2:14" x14ac:dyDescent="0.25">
      <c r="B9" s="48"/>
      <c r="C9" s="48"/>
      <c r="D9" s="463" t="s">
        <v>352</v>
      </c>
      <c r="E9" s="463"/>
      <c r="F9" s="48"/>
      <c r="G9" s="45"/>
      <c r="H9" s="45"/>
      <c r="I9" s="45"/>
      <c r="J9" s="45"/>
      <c r="K9" s="45"/>
      <c r="L9" s="45"/>
      <c r="M9" s="45"/>
      <c r="N9" s="45"/>
    </row>
    <row r="10" spans="2:14" ht="15.75" thickBot="1" x14ac:dyDescent="0.3">
      <c r="B10" s="4"/>
      <c r="C10" s="5"/>
      <c r="D10" s="50" t="s">
        <v>90</v>
      </c>
      <c r="E10" s="50" t="s">
        <v>91</v>
      </c>
      <c r="F10" s="5"/>
      <c r="G10" s="45"/>
      <c r="H10" s="45"/>
      <c r="I10" s="45"/>
      <c r="J10" s="45"/>
      <c r="K10" s="45"/>
      <c r="L10" s="45"/>
      <c r="M10" s="45"/>
      <c r="N10" s="45"/>
    </row>
    <row r="11" spans="2:14" x14ac:dyDescent="0.25">
      <c r="B11" s="347" t="s">
        <v>176</v>
      </c>
      <c r="C11" s="27"/>
      <c r="D11" s="55">
        <v>40</v>
      </c>
      <c r="E11" s="56">
        <v>0.32</v>
      </c>
      <c r="F11" s="344"/>
      <c r="G11" s="45"/>
      <c r="H11" s="45"/>
      <c r="I11" s="45"/>
      <c r="J11" s="45"/>
      <c r="K11" s="45"/>
      <c r="L11" s="45"/>
      <c r="M11" s="45"/>
      <c r="N11" s="45"/>
    </row>
    <row r="12" spans="2:14" ht="15.75" thickBot="1" x14ac:dyDescent="0.3">
      <c r="B12" s="348" t="s">
        <v>177</v>
      </c>
      <c r="C12" s="27"/>
      <c r="D12" s="345">
        <v>85</v>
      </c>
      <c r="E12" s="346">
        <v>0.68</v>
      </c>
      <c r="F12" s="344"/>
      <c r="G12" s="45"/>
      <c r="H12" s="45"/>
      <c r="I12" s="45"/>
      <c r="J12" s="45"/>
      <c r="K12" s="45"/>
      <c r="L12" s="45"/>
      <c r="M12" s="45"/>
      <c r="N12" s="45"/>
    </row>
    <row r="13" spans="2:14" ht="15.75" thickTop="1" x14ac:dyDescent="0.25">
      <c r="B13" s="45"/>
      <c r="C13" s="45"/>
      <c r="D13" s="167"/>
      <c r="E13" s="167"/>
      <c r="F13" s="167"/>
      <c r="G13" s="45"/>
      <c r="H13" s="45"/>
      <c r="I13" s="45"/>
      <c r="J13" s="45"/>
      <c r="K13" s="45"/>
      <c r="L13" s="45"/>
      <c r="M13" s="45"/>
      <c r="N13" s="45"/>
    </row>
    <row r="14" spans="2:14" x14ac:dyDescent="0.25">
      <c r="B14" s="45"/>
      <c r="C14" s="45"/>
      <c r="D14" s="45"/>
      <c r="E14" s="45"/>
      <c r="F14" s="45"/>
      <c r="G14" s="45"/>
      <c r="H14" s="45"/>
      <c r="I14" s="45"/>
      <c r="J14" s="45"/>
      <c r="K14" s="45"/>
      <c r="L14" s="45"/>
      <c r="M14" s="45"/>
      <c r="N14" s="45"/>
    </row>
    <row r="15" spans="2:14" x14ac:dyDescent="0.25">
      <c r="B15" s="464" t="s">
        <v>78</v>
      </c>
      <c r="C15" s="464"/>
      <c r="D15" s="464"/>
      <c r="E15" s="464"/>
      <c r="F15" s="464"/>
      <c r="G15" s="464"/>
      <c r="H15" s="464"/>
      <c r="I15" s="464"/>
      <c r="J15" s="464"/>
      <c r="K15" s="464"/>
      <c r="L15" s="464"/>
      <c r="M15" s="464"/>
      <c r="N15" s="45"/>
    </row>
    <row r="16" spans="2:14" x14ac:dyDescent="0.25">
      <c r="B16" s="40" t="s">
        <v>79</v>
      </c>
      <c r="C16" s="36"/>
      <c r="D16" s="36"/>
      <c r="E16" s="39"/>
      <c r="F16" s="39"/>
      <c r="G16" s="39"/>
      <c r="H16" s="39"/>
      <c r="I16" s="39"/>
      <c r="J16" s="39"/>
      <c r="K16" s="39"/>
      <c r="L16" s="39"/>
      <c r="M16" s="39"/>
      <c r="N16" s="45"/>
    </row>
    <row r="17" spans="1:17" ht="13.5" customHeight="1" x14ac:dyDescent="0.25">
      <c r="A17" s="36"/>
      <c r="B17" s="40" t="s">
        <v>96</v>
      </c>
      <c r="C17" s="36"/>
      <c r="D17" s="36"/>
      <c r="E17" s="40"/>
      <c r="F17" s="40"/>
      <c r="G17" s="36"/>
      <c r="H17" s="40"/>
      <c r="I17" s="40"/>
      <c r="J17" s="40"/>
      <c r="K17" s="36"/>
      <c r="L17" s="39"/>
      <c r="M17" s="39"/>
      <c r="N17" s="36"/>
      <c r="O17" s="36"/>
      <c r="P17" s="36"/>
      <c r="Q17" s="36"/>
    </row>
    <row r="18" spans="1:17" x14ac:dyDescent="0.25">
      <c r="B18" s="40" t="s">
        <v>97</v>
      </c>
      <c r="C18" s="36"/>
      <c r="D18" s="36"/>
      <c r="E18" s="39"/>
      <c r="F18" s="39"/>
      <c r="G18" s="39"/>
      <c r="H18" s="39"/>
      <c r="I18" s="39"/>
      <c r="J18" s="39"/>
      <c r="K18" s="39"/>
      <c r="L18" s="39"/>
      <c r="M18" s="39"/>
      <c r="N18" s="45"/>
    </row>
    <row r="19" spans="1:17" x14ac:dyDescent="0.25">
      <c r="B19" s="40" t="s">
        <v>353</v>
      </c>
      <c r="C19" s="36"/>
      <c r="D19" s="36"/>
      <c r="E19" s="39"/>
      <c r="F19" s="39"/>
      <c r="G19" s="39"/>
      <c r="H19" s="39"/>
      <c r="I19" s="39"/>
      <c r="J19" s="39"/>
      <c r="K19" s="39"/>
      <c r="L19" s="39"/>
      <c r="M19" s="39"/>
      <c r="N19" s="45"/>
    </row>
    <row r="20" spans="1:17" x14ac:dyDescent="0.25">
      <c r="B20" s="40"/>
      <c r="C20" s="36"/>
      <c r="D20" s="36"/>
      <c r="E20" s="39"/>
      <c r="F20" s="39"/>
      <c r="G20" s="39"/>
      <c r="H20" s="39"/>
      <c r="I20" s="39"/>
      <c r="J20" s="39"/>
      <c r="K20" s="39"/>
      <c r="L20" s="39"/>
      <c r="M20" s="39"/>
      <c r="N20" s="45"/>
    </row>
    <row r="21" spans="1:17" x14ac:dyDescent="0.25">
      <c r="B21" s="466" t="s">
        <v>81</v>
      </c>
      <c r="C21" s="466"/>
      <c r="D21" s="466"/>
      <c r="E21" s="466"/>
      <c r="F21" s="466"/>
      <c r="G21" s="466"/>
      <c r="H21" s="466"/>
      <c r="I21" s="466"/>
      <c r="J21" s="466"/>
      <c r="K21" s="466"/>
      <c r="L21" s="466"/>
      <c r="M21" s="466"/>
      <c r="N21" s="45"/>
    </row>
    <row r="24" spans="1:17" x14ac:dyDescent="0.25">
      <c r="B24" s="462" t="s">
        <v>427</v>
      </c>
      <c r="C24" s="462"/>
      <c r="D24" s="462"/>
      <c r="E24" s="462"/>
      <c r="F24" s="462"/>
      <c r="G24" s="462"/>
      <c r="H24" s="462"/>
      <c r="I24" s="462"/>
      <c r="J24" s="462"/>
      <c r="K24" s="462"/>
      <c r="L24" s="462"/>
      <c r="M24" s="462"/>
      <c r="N24" s="462"/>
      <c r="O24" s="462"/>
      <c r="P24" s="462"/>
      <c r="Q24" s="462"/>
    </row>
    <row r="25" spans="1:17" x14ac:dyDescent="0.25">
      <c r="B25" s="36"/>
      <c r="C25" s="44"/>
      <c r="D25" s="36"/>
      <c r="E25" s="36"/>
      <c r="F25" s="44"/>
      <c r="G25" s="43"/>
      <c r="H25" s="43"/>
      <c r="I25" s="44"/>
      <c r="J25" s="43"/>
      <c r="K25" s="43"/>
      <c r="L25" s="44"/>
      <c r="M25" s="43"/>
      <c r="N25" s="43"/>
      <c r="O25" s="44"/>
      <c r="P25" s="43"/>
      <c r="Q25" s="43"/>
    </row>
    <row r="26" spans="1:17" x14ac:dyDescent="0.25">
      <c r="B26" s="36" t="s">
        <v>354</v>
      </c>
      <c r="C26" s="44"/>
      <c r="D26" s="36"/>
      <c r="E26" s="36"/>
      <c r="F26" s="44"/>
      <c r="G26" s="43"/>
      <c r="H26" s="43"/>
      <c r="I26" s="44"/>
      <c r="J26" s="43"/>
      <c r="K26" s="43"/>
      <c r="L26" s="44"/>
      <c r="M26" s="43"/>
      <c r="N26" s="43"/>
      <c r="O26" s="44"/>
      <c r="P26" s="43"/>
      <c r="Q26" s="43"/>
    </row>
    <row r="27" spans="1:17" x14ac:dyDescent="0.25">
      <c r="B27" s="36"/>
      <c r="C27" s="44"/>
      <c r="D27" s="36"/>
      <c r="E27" s="36"/>
      <c r="F27" s="44"/>
      <c r="G27" s="43"/>
      <c r="H27" s="43"/>
      <c r="I27" s="44"/>
      <c r="J27" s="43"/>
      <c r="K27" s="43"/>
      <c r="L27" s="44"/>
      <c r="M27" s="43"/>
      <c r="N27" s="43"/>
      <c r="O27" s="44"/>
      <c r="P27" s="43"/>
      <c r="Q27" s="43"/>
    </row>
    <row r="28" spans="1:17" x14ac:dyDescent="0.25">
      <c r="B28" s="84"/>
      <c r="C28" s="84"/>
      <c r="D28" s="469" t="s">
        <v>74</v>
      </c>
      <c r="E28" s="469"/>
      <c r="F28" s="85"/>
    </row>
    <row r="29" spans="1:17" x14ac:dyDescent="0.25">
      <c r="B29" s="84"/>
      <c r="C29" s="84"/>
      <c r="D29" s="470" t="s">
        <v>352</v>
      </c>
      <c r="E29" s="470"/>
      <c r="F29" s="183"/>
    </row>
    <row r="30" spans="1:17" ht="15.75" thickBot="1" x14ac:dyDescent="0.3">
      <c r="B30" s="86"/>
      <c r="C30" s="84"/>
      <c r="D30" s="87" t="s">
        <v>90</v>
      </c>
      <c r="E30" s="87" t="s">
        <v>91</v>
      </c>
      <c r="F30" s="85"/>
    </row>
    <row r="31" spans="1:17" x14ac:dyDescent="0.25">
      <c r="B31" s="84" t="s">
        <v>355</v>
      </c>
      <c r="C31" s="84"/>
      <c r="D31" s="84">
        <v>42</v>
      </c>
      <c r="E31" s="88">
        <v>0.33600000000000002</v>
      </c>
      <c r="F31" s="183"/>
    </row>
    <row r="32" spans="1:17" x14ac:dyDescent="0.25">
      <c r="B32" s="89" t="s">
        <v>356</v>
      </c>
      <c r="C32" s="84"/>
      <c r="D32" s="89">
        <v>51</v>
      </c>
      <c r="E32" s="90">
        <v>0.40799999999999997</v>
      </c>
      <c r="F32" s="183"/>
    </row>
    <row r="33" spans="1:18" x14ac:dyDescent="0.25">
      <c r="B33" s="84" t="s">
        <v>357</v>
      </c>
      <c r="C33" s="84"/>
      <c r="D33" s="84">
        <v>28</v>
      </c>
      <c r="E33" s="88">
        <v>0.224</v>
      </c>
      <c r="F33" s="183"/>
    </row>
    <row r="34" spans="1:18" ht="15.75" thickBot="1" x14ac:dyDescent="0.3">
      <c r="B34" s="92" t="s">
        <v>144</v>
      </c>
      <c r="C34" s="84"/>
      <c r="D34" s="92">
        <v>17</v>
      </c>
      <c r="E34" s="93">
        <v>0.13600000000000001</v>
      </c>
      <c r="F34" s="183"/>
    </row>
    <row r="35" spans="1:18" ht="15.75" thickTop="1" x14ac:dyDescent="0.25">
      <c r="B35" s="36"/>
      <c r="C35" s="36"/>
      <c r="D35" s="36"/>
      <c r="E35" s="36"/>
      <c r="F35" s="36"/>
      <c r="G35" s="36"/>
      <c r="H35" s="36"/>
      <c r="I35" s="36"/>
      <c r="J35" s="36"/>
      <c r="K35" s="36"/>
      <c r="L35" s="36"/>
      <c r="M35" s="36"/>
      <c r="N35" s="36"/>
      <c r="O35" s="36"/>
      <c r="P35" s="36"/>
      <c r="Q35" s="36"/>
    </row>
    <row r="36" spans="1:18" x14ac:dyDescent="0.25">
      <c r="B36" s="464" t="s">
        <v>78</v>
      </c>
      <c r="C36" s="464"/>
      <c r="D36" s="464"/>
      <c r="E36" s="464"/>
      <c r="F36" s="464"/>
      <c r="G36" s="464"/>
      <c r="H36" s="464"/>
      <c r="I36" s="464"/>
      <c r="J36" s="464"/>
      <c r="K36" s="464"/>
      <c r="L36" s="464"/>
      <c r="M36" s="464"/>
      <c r="N36" s="464"/>
      <c r="O36" s="464"/>
      <c r="P36" s="464"/>
      <c r="Q36" s="36"/>
    </row>
    <row r="37" spans="1:18" x14ac:dyDescent="0.25">
      <c r="B37" s="40" t="s">
        <v>79</v>
      </c>
      <c r="C37" s="36"/>
      <c r="D37" s="39"/>
      <c r="E37" s="40"/>
      <c r="F37" s="40"/>
      <c r="G37" s="39"/>
      <c r="H37" s="40"/>
      <c r="I37" s="40"/>
      <c r="J37" s="39"/>
      <c r="K37" s="36"/>
      <c r="L37" s="39"/>
      <c r="M37" s="39"/>
      <c r="N37" s="36"/>
      <c r="O37" s="39"/>
      <c r="P37" s="39"/>
      <c r="Q37" s="36"/>
    </row>
    <row r="38" spans="1:18" ht="13.5" customHeight="1" x14ac:dyDescent="0.25">
      <c r="A38" s="36"/>
      <c r="B38" s="40" t="s">
        <v>96</v>
      </c>
      <c r="C38" s="36"/>
      <c r="D38" s="36"/>
      <c r="E38" s="40"/>
      <c r="F38" s="40"/>
      <c r="G38" s="36"/>
      <c r="H38" s="40"/>
      <c r="I38" s="40"/>
      <c r="J38" s="40"/>
      <c r="K38" s="36"/>
      <c r="L38" s="39"/>
      <c r="M38" s="39"/>
      <c r="N38" s="36"/>
      <c r="O38" s="36"/>
      <c r="P38" s="36"/>
      <c r="Q38" s="36"/>
    </row>
    <row r="39" spans="1:18" x14ac:dyDescent="0.25">
      <c r="B39" s="40" t="s">
        <v>153</v>
      </c>
      <c r="C39" s="36"/>
      <c r="D39" s="36"/>
      <c r="E39" s="40"/>
      <c r="F39" s="40"/>
      <c r="G39" s="36"/>
      <c r="H39" s="40"/>
      <c r="I39" s="40"/>
      <c r="J39" s="40"/>
      <c r="K39" s="36"/>
      <c r="L39" s="39"/>
      <c r="M39" s="40"/>
      <c r="N39" s="36"/>
      <c r="O39" s="39"/>
      <c r="P39" s="39"/>
      <c r="Q39" s="36"/>
    </row>
    <row r="40" spans="1:18" x14ac:dyDescent="0.25">
      <c r="B40" s="52" t="s">
        <v>98</v>
      </c>
      <c r="C40" s="36"/>
      <c r="D40" s="36"/>
      <c r="E40" s="39"/>
      <c r="F40" s="39"/>
      <c r="G40" s="39"/>
      <c r="H40" s="39"/>
      <c r="I40" s="39"/>
      <c r="J40" s="39"/>
      <c r="K40" s="39"/>
      <c r="L40" s="39"/>
      <c r="M40" s="39"/>
      <c r="N40" s="39"/>
      <c r="O40" s="39"/>
      <c r="P40" s="39"/>
      <c r="Q40" s="36"/>
    </row>
    <row r="41" spans="1:18" x14ac:dyDescent="0.25">
      <c r="B41" s="52"/>
      <c r="C41" s="36"/>
      <c r="D41" s="36"/>
      <c r="E41" s="39"/>
      <c r="F41" s="39"/>
      <c r="G41" s="39"/>
      <c r="H41" s="39"/>
      <c r="I41" s="39"/>
      <c r="J41" s="39"/>
      <c r="K41" s="39"/>
      <c r="L41" s="39"/>
      <c r="M41" s="39"/>
      <c r="N41" s="39"/>
      <c r="O41" s="39"/>
      <c r="P41" s="39"/>
      <c r="Q41" s="36"/>
    </row>
    <row r="42" spans="1:18" ht="15" customHeight="1" x14ac:dyDescent="0.25">
      <c r="B42" s="42" t="s">
        <v>81</v>
      </c>
      <c r="C42" s="42"/>
      <c r="D42" s="42"/>
      <c r="E42" s="42"/>
      <c r="F42" s="42"/>
      <c r="G42" s="42"/>
      <c r="H42" s="42"/>
      <c r="I42" s="42"/>
      <c r="J42" s="42"/>
      <c r="K42" s="42"/>
      <c r="L42" s="42"/>
      <c r="M42" s="42"/>
      <c r="N42" s="42"/>
      <c r="O42" s="42"/>
      <c r="P42" s="42"/>
      <c r="R42" s="36"/>
    </row>
  </sheetData>
  <mergeCells count="9">
    <mergeCell ref="B36:P36"/>
    <mergeCell ref="D28:E28"/>
    <mergeCell ref="D29:E29"/>
    <mergeCell ref="B4:N4"/>
    <mergeCell ref="D8:E8"/>
    <mergeCell ref="D9:E9"/>
    <mergeCell ref="B15:M15"/>
    <mergeCell ref="B21:M21"/>
    <mergeCell ref="B24:Q24"/>
  </mergeCells>
  <hyperlinks>
    <hyperlink ref="B2" location="'Table of Contents'!A1" display="Table of Contents" xr:uid="{0D656C40-9042-4449-9A50-0A88983C649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F2F52-9995-4B25-8AD0-98DD483E41B6}">
  <dimension ref="A2:Q45"/>
  <sheetViews>
    <sheetView showGridLines="0" workbookViewId="0">
      <selection activeCell="B25" sqref="B25:N25"/>
    </sheetView>
  </sheetViews>
  <sheetFormatPr defaultRowHeight="15" x14ac:dyDescent="0.25"/>
  <cols>
    <col min="1" max="1" width="1.7109375" customWidth="1"/>
    <col min="2" max="2" width="36.140625" customWidth="1"/>
    <col min="3" max="3" width="1.7109375" customWidth="1"/>
    <col min="6" max="6" width="1.7109375" customWidth="1"/>
    <col min="9" max="9" width="1.7109375" customWidth="1"/>
    <col min="12" max="12" width="1.7109375" customWidth="1"/>
    <col min="15" max="15" width="1.7109375" customWidth="1"/>
  </cols>
  <sheetData>
    <row r="2" spans="1:17" x14ac:dyDescent="0.25">
      <c r="B2" s="450" t="s">
        <v>0</v>
      </c>
    </row>
    <row r="4" spans="1:17" ht="13.5" customHeight="1" x14ac:dyDescent="0.25">
      <c r="A4" s="36"/>
      <c r="B4" s="462" t="s">
        <v>2</v>
      </c>
      <c r="C4" s="462"/>
      <c r="D4" s="462"/>
      <c r="E4" s="462"/>
      <c r="F4" s="462"/>
      <c r="G4" s="462"/>
      <c r="H4" s="462"/>
      <c r="I4" s="462"/>
      <c r="J4" s="462"/>
      <c r="K4" s="462"/>
      <c r="L4" s="462"/>
      <c r="M4" s="462"/>
      <c r="N4" s="462"/>
      <c r="O4" s="36"/>
      <c r="P4" s="36"/>
      <c r="Q4" s="36"/>
    </row>
    <row r="5" spans="1:17" ht="13.5" customHeight="1" x14ac:dyDescent="0.25">
      <c r="A5" s="36"/>
      <c r="B5" s="36"/>
      <c r="C5" s="44"/>
      <c r="D5" s="36"/>
      <c r="E5" s="36"/>
      <c r="F5" s="44"/>
      <c r="G5" s="43"/>
      <c r="H5" s="43"/>
      <c r="I5" s="44"/>
      <c r="J5" s="43"/>
      <c r="K5" s="43"/>
      <c r="L5" s="44"/>
      <c r="M5" s="43"/>
      <c r="N5" s="43"/>
      <c r="O5" s="36"/>
      <c r="P5" s="36"/>
      <c r="Q5" s="36"/>
    </row>
    <row r="6" spans="1:17" ht="13.5" customHeight="1" x14ac:dyDescent="0.25">
      <c r="A6" s="36"/>
      <c r="B6" s="45" t="s">
        <v>82</v>
      </c>
      <c r="C6" s="44"/>
      <c r="D6" s="36"/>
      <c r="E6" s="36"/>
      <c r="F6" s="44"/>
      <c r="G6" s="43"/>
      <c r="H6" s="43"/>
      <c r="I6" s="44"/>
      <c r="J6" s="43"/>
      <c r="K6" s="43"/>
      <c r="L6" s="44"/>
      <c r="M6" s="43"/>
      <c r="N6" s="43"/>
      <c r="O6" s="36"/>
      <c r="P6" s="36"/>
      <c r="Q6" s="36"/>
    </row>
    <row r="7" spans="1:17" ht="13.5" customHeight="1" x14ac:dyDescent="0.25">
      <c r="A7" s="36"/>
      <c r="B7" s="36"/>
      <c r="C7" s="44"/>
      <c r="D7" s="36"/>
      <c r="E7" s="36"/>
      <c r="F7" s="44"/>
      <c r="G7" s="43"/>
      <c r="H7" s="43"/>
      <c r="I7" s="44"/>
      <c r="J7" s="43"/>
      <c r="K7" s="43"/>
      <c r="L7" s="44"/>
      <c r="M7" s="43"/>
      <c r="N7" s="43"/>
      <c r="O7" s="36"/>
      <c r="P7" s="36"/>
      <c r="Q7" s="36"/>
    </row>
    <row r="8" spans="1:17" ht="13.5" customHeight="1" x14ac:dyDescent="0.25">
      <c r="A8" s="36"/>
      <c r="B8" s="36"/>
      <c r="C8" s="44"/>
      <c r="D8" s="465" t="s">
        <v>74</v>
      </c>
      <c r="E8" s="465"/>
      <c r="F8" s="47"/>
      <c r="G8" s="465" t="s">
        <v>75</v>
      </c>
      <c r="H8" s="465"/>
      <c r="I8" s="47"/>
      <c r="J8" s="465" t="s">
        <v>83</v>
      </c>
      <c r="K8" s="465"/>
      <c r="L8" s="47"/>
      <c r="M8" s="465" t="s">
        <v>77</v>
      </c>
      <c r="N8" s="465"/>
      <c r="O8" s="47"/>
      <c r="P8" s="465" t="s">
        <v>84</v>
      </c>
      <c r="Q8" s="465"/>
    </row>
    <row r="9" spans="1:17" ht="13.5" customHeight="1" x14ac:dyDescent="0.25">
      <c r="A9" s="36"/>
      <c r="B9" s="48"/>
      <c r="C9" s="48"/>
      <c r="D9" s="463" t="s">
        <v>85</v>
      </c>
      <c r="E9" s="463"/>
      <c r="F9" s="48"/>
      <c r="G9" s="463" t="s">
        <v>86</v>
      </c>
      <c r="H9" s="463"/>
      <c r="I9" s="48"/>
      <c r="J9" s="463" t="s">
        <v>87</v>
      </c>
      <c r="K9" s="463"/>
      <c r="L9" s="48"/>
      <c r="M9" s="463" t="s">
        <v>88</v>
      </c>
      <c r="N9" s="463"/>
      <c r="O9" s="48"/>
      <c r="P9" s="463" t="s">
        <v>89</v>
      </c>
      <c r="Q9" s="463"/>
    </row>
    <row r="10" spans="1:17" ht="13.5" customHeight="1" thickBot="1" x14ac:dyDescent="0.3">
      <c r="A10" s="36"/>
      <c r="B10" s="4"/>
      <c r="C10" s="49"/>
      <c r="D10" s="50" t="s">
        <v>90</v>
      </c>
      <c r="E10" s="50" t="s">
        <v>91</v>
      </c>
      <c r="F10" s="49"/>
      <c r="G10" s="7" t="s">
        <v>90</v>
      </c>
      <c r="H10" s="7" t="s">
        <v>91</v>
      </c>
      <c r="I10" s="49"/>
      <c r="J10" s="7" t="s">
        <v>90</v>
      </c>
      <c r="K10" s="7" t="s">
        <v>91</v>
      </c>
      <c r="L10" s="49"/>
      <c r="M10" s="7" t="s">
        <v>90</v>
      </c>
      <c r="N10" s="7" t="s">
        <v>91</v>
      </c>
      <c r="O10" s="49"/>
      <c r="P10" s="7" t="s">
        <v>90</v>
      </c>
      <c r="Q10" s="7" t="s">
        <v>91</v>
      </c>
    </row>
    <row r="11" spans="1:17" ht="13.5" customHeight="1" x14ac:dyDescent="0.25">
      <c r="A11" s="36"/>
      <c r="B11" s="365" t="s">
        <v>92</v>
      </c>
      <c r="C11" s="51"/>
      <c r="D11" s="55">
        <v>126</v>
      </c>
      <c r="E11" s="56">
        <v>0.96899999999999997</v>
      </c>
      <c r="F11" s="57"/>
      <c r="G11" s="58">
        <v>161</v>
      </c>
      <c r="H11" s="56">
        <v>0.71599999999999997</v>
      </c>
      <c r="I11" s="57"/>
      <c r="J11" s="55">
        <v>7</v>
      </c>
      <c r="K11" s="56">
        <v>0.7</v>
      </c>
      <c r="L11" s="57"/>
      <c r="M11" s="55" t="s">
        <v>93</v>
      </c>
      <c r="N11" s="56" t="s">
        <v>93</v>
      </c>
      <c r="O11" s="57"/>
      <c r="P11" s="59">
        <v>295</v>
      </c>
      <c r="Q11" s="56">
        <v>0.80400000000000005</v>
      </c>
    </row>
    <row r="12" spans="1:17" ht="29.25" customHeight="1" x14ac:dyDescent="0.25">
      <c r="A12" s="36"/>
      <c r="B12" s="366" t="s">
        <v>94</v>
      </c>
      <c r="C12" s="51"/>
      <c r="D12" s="18">
        <v>2</v>
      </c>
      <c r="E12" s="19">
        <v>1.4999999999999999E-2</v>
      </c>
      <c r="F12" s="57"/>
      <c r="G12" s="301">
        <v>42</v>
      </c>
      <c r="H12" s="19">
        <v>0.187</v>
      </c>
      <c r="I12" s="57"/>
      <c r="J12" s="18">
        <v>1</v>
      </c>
      <c r="K12" s="19">
        <v>0.1</v>
      </c>
      <c r="L12" s="57"/>
      <c r="M12" s="18" t="s">
        <v>93</v>
      </c>
      <c r="N12" s="19" t="s">
        <v>93</v>
      </c>
      <c r="O12" s="57"/>
      <c r="P12" s="82">
        <v>45</v>
      </c>
      <c r="Q12" s="19">
        <v>0.123</v>
      </c>
    </row>
    <row r="13" spans="1:17" ht="29.25" customHeight="1" thickBot="1" x14ac:dyDescent="0.3">
      <c r="A13" s="36"/>
      <c r="B13" s="367" t="s">
        <v>95</v>
      </c>
      <c r="C13" s="51"/>
      <c r="D13" s="33">
        <v>2</v>
      </c>
      <c r="E13" s="35">
        <v>1.4999999999999999E-2</v>
      </c>
      <c r="F13" s="57"/>
      <c r="G13" s="62">
        <v>22</v>
      </c>
      <c r="H13" s="35">
        <v>9.8000000000000004E-2</v>
      </c>
      <c r="I13" s="57"/>
      <c r="J13" s="33">
        <v>2</v>
      </c>
      <c r="K13" s="35">
        <v>0.2</v>
      </c>
      <c r="L13" s="57"/>
      <c r="M13" s="33" t="s">
        <v>93</v>
      </c>
      <c r="N13" s="35" t="s">
        <v>93</v>
      </c>
      <c r="O13" s="57"/>
      <c r="P13" s="63">
        <v>27</v>
      </c>
      <c r="Q13" s="35">
        <v>7.3999999999999996E-2</v>
      </c>
    </row>
    <row r="14" spans="1:17" ht="13.5" customHeight="1" thickTop="1" x14ac:dyDescent="0.25">
      <c r="A14" s="36"/>
      <c r="B14" s="36"/>
      <c r="C14" s="36"/>
      <c r="D14" s="36"/>
      <c r="E14" s="37"/>
      <c r="F14" s="38"/>
      <c r="G14" s="38"/>
      <c r="H14" s="37"/>
      <c r="I14" s="37"/>
      <c r="J14" s="38"/>
      <c r="K14" s="38"/>
      <c r="L14" s="37"/>
      <c r="M14" s="37"/>
      <c r="N14" s="36"/>
      <c r="O14" s="36"/>
      <c r="P14" s="36"/>
      <c r="Q14" s="36"/>
    </row>
    <row r="15" spans="1:17" ht="13.5" customHeight="1" x14ac:dyDescent="0.25">
      <c r="A15" s="36"/>
      <c r="B15" s="464" t="s">
        <v>78</v>
      </c>
      <c r="C15" s="464"/>
      <c r="D15" s="464"/>
      <c r="E15" s="464"/>
      <c r="F15" s="464"/>
      <c r="G15" s="464"/>
      <c r="H15" s="464"/>
      <c r="I15" s="464"/>
      <c r="J15" s="464"/>
      <c r="K15" s="464"/>
      <c r="L15" s="464"/>
      <c r="M15" s="464"/>
      <c r="N15" s="36"/>
      <c r="O15" s="36"/>
      <c r="P15" s="36"/>
      <c r="Q15" s="36"/>
    </row>
    <row r="16" spans="1:17" ht="13.5" customHeight="1" x14ac:dyDescent="0.25">
      <c r="A16" s="36"/>
      <c r="B16" s="40" t="s">
        <v>79</v>
      </c>
      <c r="C16" s="36"/>
      <c r="D16" s="36"/>
      <c r="E16" s="40"/>
      <c r="F16" s="40"/>
      <c r="G16" s="36"/>
      <c r="H16" s="40"/>
      <c r="I16" s="40"/>
      <c r="J16" s="40"/>
      <c r="K16" s="36"/>
      <c r="L16" s="39"/>
      <c r="M16" s="39"/>
      <c r="N16" s="36"/>
      <c r="O16" s="36"/>
      <c r="P16" s="36"/>
      <c r="Q16" s="36"/>
    </row>
    <row r="17" spans="1:17" ht="13.5" customHeight="1" x14ac:dyDescent="0.25">
      <c r="A17" s="36"/>
      <c r="B17" s="40" t="s">
        <v>96</v>
      </c>
      <c r="C17" s="36"/>
      <c r="D17" s="36"/>
      <c r="E17" s="40"/>
      <c r="F17" s="40"/>
      <c r="G17" s="36"/>
      <c r="H17" s="40"/>
      <c r="I17" s="40"/>
      <c r="J17" s="40"/>
      <c r="K17" s="36"/>
      <c r="L17" s="39"/>
      <c r="M17" s="39"/>
      <c r="N17" s="36"/>
      <c r="O17" s="36"/>
      <c r="P17" s="36"/>
      <c r="Q17" s="36"/>
    </row>
    <row r="18" spans="1:17" ht="13.5" customHeight="1" x14ac:dyDescent="0.25">
      <c r="A18" s="36"/>
      <c r="B18" s="40" t="s">
        <v>97</v>
      </c>
      <c r="C18" s="36"/>
      <c r="D18" s="36"/>
      <c r="E18" s="40"/>
      <c r="F18" s="40"/>
      <c r="G18" s="36"/>
      <c r="H18" s="40"/>
      <c r="I18" s="40"/>
      <c r="J18" s="40"/>
      <c r="K18" s="36"/>
      <c r="L18" s="39"/>
      <c r="M18" s="39"/>
      <c r="N18" s="36"/>
      <c r="O18" s="36"/>
      <c r="P18" s="36"/>
      <c r="Q18" s="36"/>
    </row>
    <row r="19" spans="1:17" ht="13.5" customHeight="1" x14ac:dyDescent="0.25">
      <c r="A19" s="36"/>
      <c r="B19" s="52" t="s">
        <v>98</v>
      </c>
      <c r="C19" s="36"/>
      <c r="D19" s="36"/>
      <c r="E19" s="39"/>
      <c r="F19" s="39"/>
      <c r="G19" s="39"/>
      <c r="H19" s="39"/>
      <c r="I19" s="39"/>
      <c r="J19" s="39"/>
      <c r="K19" s="39"/>
      <c r="L19" s="39"/>
      <c r="M19" s="39"/>
      <c r="N19" s="36"/>
      <c r="O19" s="36"/>
      <c r="P19" s="36"/>
      <c r="Q19" s="36"/>
    </row>
    <row r="20" spans="1:17" ht="13.5" customHeight="1" x14ac:dyDescent="0.25">
      <c r="A20" s="36"/>
      <c r="B20" s="52" t="s">
        <v>99</v>
      </c>
      <c r="C20" s="36"/>
      <c r="D20" s="36"/>
      <c r="E20" s="39"/>
      <c r="F20" s="39"/>
      <c r="G20" s="39"/>
      <c r="H20" s="39"/>
      <c r="I20" s="39"/>
      <c r="J20" s="39"/>
      <c r="K20" s="39"/>
      <c r="L20" s="39"/>
      <c r="M20" s="39"/>
      <c r="N20" s="36"/>
      <c r="O20" s="36"/>
      <c r="P20" s="36"/>
      <c r="Q20" s="36"/>
    </row>
    <row r="21" spans="1:17" ht="13.5" customHeight="1" x14ac:dyDescent="0.25">
      <c r="A21" s="36"/>
      <c r="B21" s="52"/>
      <c r="C21" s="36"/>
      <c r="D21" s="36"/>
      <c r="E21" s="39"/>
      <c r="F21" s="39"/>
      <c r="G21" s="39"/>
      <c r="H21" s="39"/>
      <c r="I21" s="39"/>
      <c r="J21" s="39"/>
      <c r="K21" s="39"/>
      <c r="L21" s="39"/>
      <c r="M21" s="39"/>
      <c r="N21" s="36"/>
      <c r="O21" s="36"/>
      <c r="P21" s="36"/>
      <c r="Q21" s="36"/>
    </row>
    <row r="22" spans="1:17" ht="13.5" customHeight="1" x14ac:dyDescent="0.25">
      <c r="A22" s="36"/>
      <c r="B22" s="466" t="s">
        <v>81</v>
      </c>
      <c r="C22" s="466"/>
      <c r="D22" s="466"/>
      <c r="E22" s="466"/>
      <c r="F22" s="466"/>
      <c r="G22" s="466"/>
      <c r="H22" s="466"/>
      <c r="I22" s="466"/>
      <c r="J22" s="466"/>
      <c r="K22" s="466"/>
      <c r="L22" s="466"/>
      <c r="M22" s="466"/>
      <c r="N22" s="36"/>
      <c r="O22" s="36"/>
      <c r="P22" s="36"/>
      <c r="Q22" s="36"/>
    </row>
    <row r="23" spans="1:17" ht="13.5" customHeight="1" x14ac:dyDescent="0.25">
      <c r="A23" s="36"/>
      <c r="B23" s="36"/>
      <c r="C23" s="36"/>
      <c r="D23" s="36"/>
      <c r="E23" s="36"/>
      <c r="F23" s="36"/>
      <c r="G23" s="36"/>
      <c r="H23" s="36"/>
      <c r="I23" s="36"/>
      <c r="J23" s="36"/>
      <c r="K23" s="36"/>
      <c r="L23" s="36"/>
      <c r="M23" s="36"/>
      <c r="N23" s="36"/>
      <c r="O23" s="36"/>
      <c r="P23" s="36"/>
      <c r="Q23" s="36"/>
    </row>
    <row r="24" spans="1:17" ht="13.5" customHeight="1" x14ac:dyDescent="0.25">
      <c r="A24" s="36"/>
      <c r="B24" s="36"/>
      <c r="C24" s="36"/>
      <c r="D24" s="36"/>
      <c r="E24" s="36"/>
      <c r="F24" s="36"/>
      <c r="G24" s="36"/>
      <c r="H24" s="36"/>
      <c r="I24" s="36"/>
      <c r="J24" s="36"/>
      <c r="K24" s="36"/>
      <c r="L24" s="36"/>
      <c r="M24" s="36"/>
      <c r="N24" s="36"/>
      <c r="O24" s="36"/>
      <c r="P24" s="36"/>
      <c r="Q24" s="36"/>
    </row>
    <row r="25" spans="1:17" ht="13.5" customHeight="1" x14ac:dyDescent="0.25">
      <c r="A25" s="36"/>
      <c r="B25" s="462" t="s">
        <v>3</v>
      </c>
      <c r="C25" s="462"/>
      <c r="D25" s="462"/>
      <c r="E25" s="462"/>
      <c r="F25" s="462"/>
      <c r="G25" s="462"/>
      <c r="H25" s="462"/>
      <c r="I25" s="462"/>
      <c r="J25" s="462"/>
      <c r="K25" s="462"/>
      <c r="L25" s="462"/>
      <c r="M25" s="462"/>
      <c r="N25" s="462"/>
      <c r="O25" s="36"/>
      <c r="P25" s="36"/>
      <c r="Q25" s="36"/>
    </row>
    <row r="26" spans="1:17" ht="13.5" customHeight="1" x14ac:dyDescent="0.25">
      <c r="A26" s="36"/>
      <c r="B26" s="36"/>
      <c r="C26" s="44"/>
      <c r="D26" s="36"/>
      <c r="E26" s="36"/>
      <c r="F26" s="44"/>
      <c r="G26" s="43"/>
      <c r="H26" s="43"/>
      <c r="I26" s="44"/>
      <c r="J26" s="43"/>
      <c r="K26" s="43"/>
      <c r="L26" s="44"/>
      <c r="M26" s="43"/>
      <c r="N26" s="43"/>
      <c r="O26" s="36"/>
      <c r="P26" s="36"/>
      <c r="Q26" s="36"/>
    </row>
    <row r="27" spans="1:17" ht="13.5" customHeight="1" x14ac:dyDescent="0.25">
      <c r="A27" s="36"/>
      <c r="B27" s="36" t="s">
        <v>100</v>
      </c>
      <c r="C27" s="44"/>
      <c r="D27" s="36"/>
      <c r="E27" s="36"/>
      <c r="F27" s="44"/>
      <c r="G27" s="43"/>
      <c r="H27" s="43"/>
      <c r="I27" s="44"/>
      <c r="J27" s="43"/>
      <c r="K27" s="43"/>
      <c r="L27" s="44"/>
      <c r="M27" s="43"/>
      <c r="N27" s="43"/>
      <c r="O27" s="36"/>
      <c r="P27" s="36"/>
      <c r="Q27" s="36"/>
    </row>
    <row r="28" spans="1:17" ht="13.5" customHeight="1" x14ac:dyDescent="0.25">
      <c r="A28" s="36"/>
      <c r="B28" s="36"/>
      <c r="C28" s="44"/>
      <c r="D28" s="36"/>
      <c r="E28" s="36"/>
      <c r="F28" s="44"/>
      <c r="G28" s="43"/>
      <c r="H28" s="43"/>
      <c r="I28" s="44"/>
      <c r="J28" s="43"/>
      <c r="K28" s="43"/>
      <c r="L28" s="44"/>
      <c r="M28" s="43"/>
      <c r="N28" s="43"/>
      <c r="O28" s="36"/>
      <c r="P28" s="36"/>
      <c r="Q28" s="36"/>
    </row>
    <row r="29" spans="1:17" ht="13.5" customHeight="1" x14ac:dyDescent="0.25">
      <c r="A29" s="36"/>
      <c r="B29" s="36"/>
      <c r="C29" s="44"/>
      <c r="D29" s="465" t="s">
        <v>74</v>
      </c>
      <c r="E29" s="465"/>
      <c r="F29" s="47"/>
      <c r="G29" s="465" t="s">
        <v>75</v>
      </c>
      <c r="H29" s="465"/>
      <c r="I29" s="47"/>
      <c r="J29" s="465" t="s">
        <v>83</v>
      </c>
      <c r="K29" s="465"/>
      <c r="L29" s="47"/>
      <c r="M29" s="465" t="s">
        <v>77</v>
      </c>
      <c r="N29" s="465"/>
      <c r="O29" s="36"/>
      <c r="P29" s="465" t="s">
        <v>84</v>
      </c>
      <c r="Q29" s="465"/>
    </row>
    <row r="30" spans="1:17" ht="13.5" customHeight="1" x14ac:dyDescent="0.25">
      <c r="A30" s="36"/>
      <c r="B30" s="48"/>
      <c r="C30" s="48"/>
      <c r="D30" s="463" t="s">
        <v>85</v>
      </c>
      <c r="E30" s="463"/>
      <c r="F30" s="48"/>
      <c r="G30" s="463" t="s">
        <v>101</v>
      </c>
      <c r="H30" s="463"/>
      <c r="I30" s="48"/>
      <c r="J30" s="463" t="s">
        <v>102</v>
      </c>
      <c r="K30" s="463"/>
      <c r="L30" s="48"/>
      <c r="M30" s="463" t="s">
        <v>88</v>
      </c>
      <c r="N30" s="463"/>
      <c r="O30" s="36"/>
      <c r="P30" s="463" t="s">
        <v>89</v>
      </c>
      <c r="Q30" s="463"/>
    </row>
    <row r="31" spans="1:17" ht="13.5" customHeight="1" thickBot="1" x14ac:dyDescent="0.3">
      <c r="A31" s="36"/>
      <c r="B31" s="4"/>
      <c r="C31" s="49"/>
      <c r="D31" s="50" t="s">
        <v>90</v>
      </c>
      <c r="E31" s="50" t="s">
        <v>91</v>
      </c>
      <c r="F31" s="49"/>
      <c r="G31" s="6" t="s">
        <v>90</v>
      </c>
      <c r="H31" s="6" t="s">
        <v>91</v>
      </c>
      <c r="I31" s="49"/>
      <c r="J31" s="6" t="s">
        <v>90</v>
      </c>
      <c r="K31" s="6" t="s">
        <v>91</v>
      </c>
      <c r="L31" s="49"/>
      <c r="M31" s="6" t="s">
        <v>90</v>
      </c>
      <c r="N31" s="6" t="s">
        <v>91</v>
      </c>
      <c r="O31" s="36"/>
      <c r="P31" s="6" t="s">
        <v>90</v>
      </c>
      <c r="Q31" s="6" t="s">
        <v>91</v>
      </c>
    </row>
    <row r="32" spans="1:17" ht="13.5" customHeight="1" x14ac:dyDescent="0.25">
      <c r="A32" s="44"/>
      <c r="B32" s="362" t="s">
        <v>103</v>
      </c>
      <c r="C32" s="51"/>
      <c r="D32" s="26">
        <v>125</v>
      </c>
      <c r="E32" s="31">
        <v>0.96199999999999997</v>
      </c>
      <c r="F32" s="57"/>
      <c r="G32" s="60">
        <v>193</v>
      </c>
      <c r="H32" s="31">
        <v>0.85799999999999998</v>
      </c>
      <c r="I32" s="57"/>
      <c r="J32" s="26">
        <v>9</v>
      </c>
      <c r="K32" s="31">
        <v>0.9</v>
      </c>
      <c r="L32" s="57"/>
      <c r="M32" s="61" t="s">
        <v>93</v>
      </c>
      <c r="N32" s="31" t="s">
        <v>93</v>
      </c>
      <c r="O32" s="36"/>
      <c r="P32" s="61">
        <v>329</v>
      </c>
      <c r="Q32" s="31">
        <v>0.89600000000000002</v>
      </c>
    </row>
    <row r="33" spans="1:17" ht="13.5" customHeight="1" x14ac:dyDescent="0.25">
      <c r="A33" s="36"/>
      <c r="B33" s="363" t="s">
        <v>104</v>
      </c>
      <c r="C33" s="51"/>
      <c r="D33" s="18">
        <v>2</v>
      </c>
      <c r="E33" s="19">
        <v>1.4999999999999999E-2</v>
      </c>
      <c r="F33" s="57"/>
      <c r="G33" s="301">
        <v>16</v>
      </c>
      <c r="H33" s="19">
        <v>7.0999999999999994E-2</v>
      </c>
      <c r="I33" s="57"/>
      <c r="J33" s="18">
        <v>0</v>
      </c>
      <c r="K33" s="19">
        <v>0</v>
      </c>
      <c r="L33" s="57"/>
      <c r="M33" s="82" t="s">
        <v>93</v>
      </c>
      <c r="N33" s="19" t="s">
        <v>93</v>
      </c>
      <c r="O33" s="36"/>
      <c r="P33" s="82">
        <v>18</v>
      </c>
      <c r="Q33" s="19">
        <v>4.9000000000000002E-2</v>
      </c>
    </row>
    <row r="34" spans="1:17" ht="13.5" customHeight="1" x14ac:dyDescent="0.25">
      <c r="A34" s="44"/>
      <c r="B34" s="362" t="s">
        <v>105</v>
      </c>
      <c r="C34" s="51"/>
      <c r="D34" s="26">
        <v>0</v>
      </c>
      <c r="E34" s="31">
        <v>0</v>
      </c>
      <c r="F34" s="57"/>
      <c r="G34" s="60">
        <v>5</v>
      </c>
      <c r="H34" s="31">
        <v>2.1999999999999999E-2</v>
      </c>
      <c r="I34" s="57"/>
      <c r="J34" s="26">
        <v>0</v>
      </c>
      <c r="K34" s="31">
        <v>0</v>
      </c>
      <c r="L34" s="57"/>
      <c r="M34" s="61" t="s">
        <v>93</v>
      </c>
      <c r="N34" s="31" t="s">
        <v>93</v>
      </c>
      <c r="O34" s="36"/>
      <c r="P34" s="61">
        <v>5</v>
      </c>
      <c r="Q34" s="31">
        <v>1.4E-2</v>
      </c>
    </row>
    <row r="35" spans="1:17" ht="13.5" customHeight="1" thickBot="1" x14ac:dyDescent="0.3">
      <c r="A35" s="44"/>
      <c r="B35" s="364" t="s">
        <v>106</v>
      </c>
      <c r="C35" s="51"/>
      <c r="D35" s="302">
        <v>3</v>
      </c>
      <c r="E35" s="303">
        <v>2.3E-2</v>
      </c>
      <c r="F35" s="57"/>
      <c r="G35" s="304">
        <v>11</v>
      </c>
      <c r="H35" s="303">
        <v>4.9000000000000002E-2</v>
      </c>
      <c r="I35" s="57"/>
      <c r="J35" s="302">
        <v>1</v>
      </c>
      <c r="K35" s="303">
        <v>0.1</v>
      </c>
      <c r="L35" s="57"/>
      <c r="M35" s="305" t="s">
        <v>93</v>
      </c>
      <c r="N35" s="303" t="s">
        <v>93</v>
      </c>
      <c r="O35" s="36"/>
      <c r="P35" s="305">
        <v>15</v>
      </c>
      <c r="Q35" s="303">
        <v>4.1000000000000002E-2</v>
      </c>
    </row>
    <row r="36" spans="1:17" ht="13.5" customHeight="1" thickTop="1" x14ac:dyDescent="0.25">
      <c r="A36" s="36"/>
      <c r="B36" s="36"/>
      <c r="C36" s="36"/>
      <c r="D36" s="36"/>
      <c r="E36" s="37"/>
      <c r="F36" s="38"/>
      <c r="G36" s="38"/>
      <c r="H36" s="37"/>
      <c r="I36" s="37"/>
      <c r="J36" s="38"/>
      <c r="K36" s="38"/>
      <c r="L36" s="37"/>
      <c r="M36" s="37"/>
      <c r="N36" s="36"/>
      <c r="O36" s="36"/>
      <c r="P36" s="36"/>
      <c r="Q36" s="36"/>
    </row>
    <row r="37" spans="1:17" ht="13.5" customHeight="1" x14ac:dyDescent="0.25">
      <c r="A37" s="36"/>
      <c r="B37" s="464" t="s">
        <v>78</v>
      </c>
      <c r="C37" s="464"/>
      <c r="D37" s="464"/>
      <c r="E37" s="464"/>
      <c r="F37" s="464"/>
      <c r="G37" s="464"/>
      <c r="H37" s="464"/>
      <c r="I37" s="464"/>
      <c r="J37" s="464"/>
      <c r="K37" s="464"/>
      <c r="L37" s="464"/>
      <c r="M37" s="464"/>
      <c r="N37" s="36"/>
      <c r="O37" s="36"/>
      <c r="P37" s="36"/>
      <c r="Q37" s="36"/>
    </row>
    <row r="38" spans="1:17" ht="13.5" customHeight="1" x14ac:dyDescent="0.25">
      <c r="A38" s="36"/>
      <c r="B38" s="40" t="s">
        <v>79</v>
      </c>
      <c r="C38" s="36"/>
      <c r="D38" s="36"/>
      <c r="E38" s="40"/>
      <c r="F38" s="40"/>
      <c r="G38" s="36"/>
      <c r="H38" s="40"/>
      <c r="I38" s="40"/>
      <c r="J38" s="40"/>
      <c r="K38" s="36"/>
      <c r="L38" s="39"/>
      <c r="M38" s="39"/>
      <c r="N38" s="36"/>
      <c r="O38" s="36"/>
      <c r="P38" s="36"/>
      <c r="Q38" s="36"/>
    </row>
    <row r="39" spans="1:17" ht="13.5" customHeight="1" x14ac:dyDescent="0.25">
      <c r="A39" s="36"/>
      <c r="B39" s="40" t="s">
        <v>96</v>
      </c>
      <c r="C39" s="36"/>
      <c r="D39" s="36"/>
      <c r="E39" s="40"/>
      <c r="F39" s="40"/>
      <c r="G39" s="36"/>
      <c r="H39" s="40"/>
      <c r="I39" s="40"/>
      <c r="J39" s="40"/>
      <c r="K39" s="36"/>
      <c r="L39" s="39"/>
      <c r="M39" s="39"/>
      <c r="N39" s="36"/>
      <c r="O39" s="36"/>
      <c r="P39" s="36"/>
      <c r="Q39" s="36"/>
    </row>
    <row r="40" spans="1:17" ht="13.5" customHeight="1" x14ac:dyDescent="0.25">
      <c r="A40" s="36"/>
      <c r="B40" s="40" t="s">
        <v>97</v>
      </c>
      <c r="C40" s="36"/>
      <c r="D40" s="36"/>
      <c r="E40" s="40"/>
      <c r="F40" s="40"/>
      <c r="G40" s="36"/>
      <c r="H40" s="40"/>
      <c r="I40" s="40"/>
      <c r="J40" s="40"/>
      <c r="K40" s="36"/>
      <c r="L40" s="39"/>
      <c r="M40" s="39"/>
      <c r="N40" s="36"/>
      <c r="O40" s="36"/>
      <c r="P40" s="36"/>
      <c r="Q40" s="36"/>
    </row>
    <row r="41" spans="1:17" ht="13.5" customHeight="1" x14ac:dyDescent="0.25">
      <c r="A41" s="36"/>
      <c r="B41" s="52" t="s">
        <v>98</v>
      </c>
      <c r="C41" s="36"/>
      <c r="D41" s="36"/>
      <c r="E41" s="39"/>
      <c r="F41" s="39"/>
      <c r="G41" s="39"/>
      <c r="H41" s="39"/>
      <c r="I41" s="39"/>
      <c r="J41" s="39"/>
      <c r="K41" s="39"/>
      <c r="L41" s="39"/>
      <c r="M41" s="39"/>
      <c r="N41" s="36"/>
      <c r="O41" s="36"/>
      <c r="P41" s="36"/>
      <c r="Q41" s="36"/>
    </row>
    <row r="42" spans="1:17" ht="13.5" customHeight="1" x14ac:dyDescent="0.25">
      <c r="A42" s="36"/>
      <c r="B42" s="52" t="s">
        <v>99</v>
      </c>
      <c r="C42" s="36"/>
      <c r="D42" s="36"/>
      <c r="E42" s="39"/>
      <c r="F42" s="39"/>
      <c r="G42" s="39"/>
      <c r="H42" s="39"/>
      <c r="I42" s="39"/>
      <c r="J42" s="39"/>
      <c r="K42" s="39"/>
      <c r="L42" s="39"/>
      <c r="M42" s="39"/>
      <c r="N42" s="36"/>
      <c r="O42" s="36"/>
      <c r="P42" s="36"/>
      <c r="Q42" s="36"/>
    </row>
    <row r="43" spans="1:17" ht="13.5" customHeight="1" x14ac:dyDescent="0.25">
      <c r="A43" s="36"/>
      <c r="B43" s="52"/>
      <c r="C43" s="36"/>
      <c r="D43" s="36"/>
      <c r="E43" s="39"/>
      <c r="F43" s="39"/>
      <c r="G43" s="39"/>
      <c r="H43" s="39"/>
      <c r="I43" s="39"/>
      <c r="J43" s="39"/>
      <c r="K43" s="39"/>
      <c r="L43" s="39"/>
      <c r="M43" s="39"/>
      <c r="N43" s="36"/>
      <c r="O43" s="36"/>
      <c r="P43" s="36"/>
      <c r="Q43" s="36"/>
    </row>
    <row r="44" spans="1:17" ht="13.5" customHeight="1" x14ac:dyDescent="0.25">
      <c r="A44" s="36"/>
      <c r="B44" s="466" t="s">
        <v>81</v>
      </c>
      <c r="C44" s="466"/>
      <c r="D44" s="466"/>
      <c r="E44" s="466"/>
      <c r="F44" s="466"/>
      <c r="G44" s="466"/>
      <c r="H44" s="466"/>
      <c r="I44" s="466"/>
      <c r="J44" s="466"/>
      <c r="K44" s="466"/>
      <c r="L44" s="466"/>
      <c r="M44" s="466"/>
      <c r="N44" s="36"/>
      <c r="O44" s="36"/>
      <c r="P44" s="36"/>
      <c r="Q44" s="36"/>
    </row>
    <row r="45" spans="1:17" x14ac:dyDescent="0.25">
      <c r="A45" s="36"/>
      <c r="B45" s="36"/>
      <c r="C45" s="44"/>
      <c r="D45" s="36"/>
      <c r="E45" s="36"/>
      <c r="F45" s="44"/>
      <c r="G45" s="43"/>
      <c r="H45" s="43"/>
      <c r="I45" s="44"/>
      <c r="J45" s="43"/>
      <c r="K45" s="43"/>
      <c r="L45" s="44"/>
      <c r="M45" s="43"/>
      <c r="N45" s="43"/>
      <c r="O45" s="36"/>
      <c r="P45" s="36"/>
      <c r="Q45" s="36"/>
    </row>
  </sheetData>
  <mergeCells count="26">
    <mergeCell ref="B37:M37"/>
    <mergeCell ref="B44:M44"/>
    <mergeCell ref="P29:Q29"/>
    <mergeCell ref="D30:E30"/>
    <mergeCell ref="G30:H30"/>
    <mergeCell ref="J30:K30"/>
    <mergeCell ref="M30:N30"/>
    <mergeCell ref="P30:Q30"/>
    <mergeCell ref="B22:M22"/>
    <mergeCell ref="B25:N25"/>
    <mergeCell ref="D29:E29"/>
    <mergeCell ref="G29:H29"/>
    <mergeCell ref="J29:K29"/>
    <mergeCell ref="M29:N29"/>
    <mergeCell ref="P8:Q8"/>
    <mergeCell ref="B15:M15"/>
    <mergeCell ref="B4:N4"/>
    <mergeCell ref="D8:E8"/>
    <mergeCell ref="G8:H8"/>
    <mergeCell ref="J8:K8"/>
    <mergeCell ref="M8:N8"/>
    <mergeCell ref="D9:E9"/>
    <mergeCell ref="G9:H9"/>
    <mergeCell ref="J9:K9"/>
    <mergeCell ref="M9:N9"/>
    <mergeCell ref="P9:Q9"/>
  </mergeCells>
  <hyperlinks>
    <hyperlink ref="B2" location="'Table of Contents'!A1" display="Table of Contents" xr:uid="{F251FB2E-F512-458A-89BF-6C8D9FE4A2A8}"/>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101CD-EBEA-4528-AA0A-75B24A2CFA9C}">
  <dimension ref="A2:Q21"/>
  <sheetViews>
    <sheetView showGridLines="0" workbookViewId="0">
      <selection activeCell="B2" sqref="B2"/>
    </sheetView>
  </sheetViews>
  <sheetFormatPr defaultRowHeight="15" x14ac:dyDescent="0.25"/>
  <cols>
    <col min="1" max="1" width="2.7109375" customWidth="1"/>
    <col min="2" max="2" width="22.5703125" customWidth="1"/>
    <col min="3" max="3" width="2.7109375" customWidth="1"/>
    <col min="6" max="6" width="2.7109375" customWidth="1"/>
    <col min="9" max="9" width="2.7109375" customWidth="1"/>
    <col min="11" max="11" width="9.140625" customWidth="1"/>
    <col min="12" max="12" width="2.7109375" customWidth="1"/>
    <col min="13" max="14" width="9.140625" customWidth="1"/>
    <col min="15" max="15" width="2.7109375" customWidth="1"/>
  </cols>
  <sheetData>
    <row r="2" spans="2:17" x14ac:dyDescent="0.25">
      <c r="B2" s="450" t="s">
        <v>0</v>
      </c>
    </row>
    <row r="4" spans="2:17" x14ac:dyDescent="0.25">
      <c r="B4" s="489" t="s">
        <v>43</v>
      </c>
      <c r="C4" s="489"/>
      <c r="D4" s="489"/>
      <c r="E4" s="489"/>
      <c r="F4" s="489"/>
      <c r="G4" s="489"/>
      <c r="H4" s="489"/>
      <c r="I4" s="489"/>
      <c r="J4" s="489"/>
      <c r="K4" s="489"/>
      <c r="L4" s="489"/>
      <c r="M4" s="489"/>
      <c r="N4" s="489"/>
      <c r="O4" s="489"/>
      <c r="P4" s="489"/>
      <c r="Q4" s="489"/>
    </row>
    <row r="5" spans="2:17" x14ac:dyDescent="0.25">
      <c r="B5" s="166"/>
      <c r="C5" s="166"/>
      <c r="D5" s="166"/>
      <c r="E5" s="166"/>
      <c r="F5" s="166"/>
      <c r="G5" s="166"/>
      <c r="H5" s="166"/>
      <c r="I5" s="166"/>
      <c r="J5" s="166"/>
      <c r="K5" s="166"/>
      <c r="L5" s="166"/>
      <c r="M5" s="166"/>
      <c r="N5" s="166"/>
      <c r="O5" s="166"/>
      <c r="P5" s="166"/>
      <c r="Q5" s="166"/>
    </row>
    <row r="6" spans="2:17" x14ac:dyDescent="0.25">
      <c r="B6" s="45" t="s">
        <v>358</v>
      </c>
      <c r="C6" s="45"/>
      <c r="D6" s="45"/>
      <c r="E6" s="45"/>
      <c r="F6" s="45"/>
      <c r="G6" s="45"/>
      <c r="H6" s="45"/>
      <c r="I6" s="45"/>
      <c r="J6" s="45"/>
      <c r="K6" s="45"/>
      <c r="L6" s="45"/>
      <c r="M6" s="45"/>
      <c r="N6" s="45"/>
      <c r="O6" s="45"/>
      <c r="P6" s="45"/>
      <c r="Q6" s="45"/>
    </row>
    <row r="7" spans="2:17" x14ac:dyDescent="0.25">
      <c r="B7" s="45"/>
      <c r="C7" s="45"/>
      <c r="D7" s="45"/>
      <c r="E7" s="45"/>
      <c r="F7" s="45"/>
      <c r="G7" s="45"/>
      <c r="H7" s="45"/>
      <c r="I7" s="45"/>
      <c r="J7" s="45"/>
      <c r="K7" s="45"/>
      <c r="L7" s="45"/>
      <c r="M7" s="45"/>
      <c r="N7" s="45"/>
      <c r="O7" s="45"/>
      <c r="P7" s="45"/>
      <c r="Q7" s="45"/>
    </row>
    <row r="8" spans="2:17" x14ac:dyDescent="0.25">
      <c r="B8" s="36"/>
      <c r="C8" s="36"/>
      <c r="D8" s="465" t="s">
        <v>74</v>
      </c>
      <c r="E8" s="465"/>
      <c r="F8" s="64"/>
      <c r="G8" s="465" t="s">
        <v>75</v>
      </c>
      <c r="H8" s="465"/>
      <c r="I8" s="64"/>
      <c r="J8" s="465" t="s">
        <v>83</v>
      </c>
      <c r="K8" s="465"/>
      <c r="L8" s="64"/>
      <c r="M8" s="465" t="s">
        <v>77</v>
      </c>
      <c r="N8" s="465"/>
      <c r="O8" s="64"/>
      <c r="P8" s="465" t="s">
        <v>84</v>
      </c>
      <c r="Q8" s="465"/>
    </row>
    <row r="9" spans="2:17" x14ac:dyDescent="0.25">
      <c r="B9" s="48"/>
      <c r="C9" s="48"/>
      <c r="D9" s="463" t="s">
        <v>332</v>
      </c>
      <c r="E9" s="463"/>
      <c r="F9" s="48"/>
      <c r="G9" s="463" t="s">
        <v>359</v>
      </c>
      <c r="H9" s="463"/>
      <c r="I9" s="48"/>
      <c r="J9" s="463" t="s">
        <v>87</v>
      </c>
      <c r="K9" s="463"/>
      <c r="L9" s="48"/>
      <c r="M9" s="463" t="s">
        <v>88</v>
      </c>
      <c r="N9" s="463"/>
      <c r="O9" s="48"/>
      <c r="P9" s="463" t="s">
        <v>360</v>
      </c>
      <c r="Q9" s="463"/>
    </row>
    <row r="10" spans="2:17" ht="15.75" thickBot="1" x14ac:dyDescent="0.3">
      <c r="B10" s="4"/>
      <c r="C10" s="5"/>
      <c r="D10" s="50" t="s">
        <v>90</v>
      </c>
      <c r="E10" s="50" t="s">
        <v>91</v>
      </c>
      <c r="F10" s="5"/>
      <c r="G10" s="7" t="s">
        <v>90</v>
      </c>
      <c r="H10" s="7" t="s">
        <v>91</v>
      </c>
      <c r="I10" s="5"/>
      <c r="J10" s="7" t="s">
        <v>90</v>
      </c>
      <c r="K10" s="7" t="s">
        <v>91</v>
      </c>
      <c r="L10" s="5"/>
      <c r="M10" s="7" t="s">
        <v>90</v>
      </c>
      <c r="N10" s="7" t="s">
        <v>91</v>
      </c>
      <c r="O10" s="5"/>
      <c r="P10" s="7" t="s">
        <v>90</v>
      </c>
      <c r="Q10" s="7" t="s">
        <v>91</v>
      </c>
    </row>
    <row r="11" spans="2:17" x14ac:dyDescent="0.25">
      <c r="B11" s="347" t="s">
        <v>176</v>
      </c>
      <c r="C11" s="27"/>
      <c r="D11" s="168">
        <v>59</v>
      </c>
      <c r="E11" s="169">
        <v>0.46500000000000002</v>
      </c>
      <c r="F11" s="170"/>
      <c r="G11" s="168">
        <v>99</v>
      </c>
      <c r="H11" s="169">
        <v>0.45600000000000002</v>
      </c>
      <c r="I11" s="170"/>
      <c r="J11" s="168">
        <v>8</v>
      </c>
      <c r="K11" s="169">
        <v>0.8</v>
      </c>
      <c r="L11" s="171"/>
      <c r="M11" s="168">
        <v>1</v>
      </c>
      <c r="N11" s="169">
        <v>0.5</v>
      </c>
      <c r="O11" s="171"/>
      <c r="P11" s="168">
        <v>167</v>
      </c>
      <c r="Q11" s="169">
        <v>0.46899999999999997</v>
      </c>
    </row>
    <row r="12" spans="2:17" ht="15.75" thickBot="1" x14ac:dyDescent="0.3">
      <c r="B12" s="348" t="s">
        <v>177</v>
      </c>
      <c r="C12" s="27"/>
      <c r="D12" s="172">
        <v>68</v>
      </c>
      <c r="E12" s="173">
        <v>0.53500000000000003</v>
      </c>
      <c r="F12" s="170"/>
      <c r="G12" s="172">
        <v>118</v>
      </c>
      <c r="H12" s="173">
        <v>0.54400000000000004</v>
      </c>
      <c r="I12" s="170"/>
      <c r="J12" s="172">
        <v>2</v>
      </c>
      <c r="K12" s="173">
        <v>0.2</v>
      </c>
      <c r="L12" s="171"/>
      <c r="M12" s="172">
        <v>1</v>
      </c>
      <c r="N12" s="173">
        <v>0.5</v>
      </c>
      <c r="O12" s="171"/>
      <c r="P12" s="172">
        <v>189</v>
      </c>
      <c r="Q12" s="173">
        <v>0.53100000000000003</v>
      </c>
    </row>
    <row r="13" spans="2:17" ht="15.75" thickTop="1" x14ac:dyDescent="0.25">
      <c r="B13" s="45"/>
      <c r="C13" s="45"/>
      <c r="D13" s="167"/>
      <c r="E13" s="167"/>
      <c r="F13" s="167"/>
      <c r="G13" s="167"/>
      <c r="H13" s="167"/>
      <c r="I13" s="167"/>
      <c r="J13" s="45"/>
      <c r="K13" s="45"/>
      <c r="L13" s="45"/>
      <c r="M13" s="45"/>
      <c r="N13" s="45"/>
      <c r="O13" s="45"/>
      <c r="P13" s="45"/>
      <c r="Q13" s="45"/>
    </row>
    <row r="14" spans="2:17" x14ac:dyDescent="0.25">
      <c r="B14" s="45"/>
      <c r="C14" s="45"/>
      <c r="D14" s="45"/>
      <c r="E14" s="45"/>
      <c r="F14" s="45"/>
      <c r="G14" s="45"/>
      <c r="H14" s="45"/>
      <c r="I14" s="45"/>
      <c r="J14" s="45"/>
      <c r="K14" s="45"/>
      <c r="L14" s="45"/>
      <c r="M14" s="45"/>
      <c r="N14" s="45"/>
      <c r="O14" s="45"/>
      <c r="P14" s="45"/>
      <c r="Q14" s="45"/>
    </row>
    <row r="15" spans="2:17" x14ac:dyDescent="0.25">
      <c r="B15" s="464" t="s">
        <v>78</v>
      </c>
      <c r="C15" s="464"/>
      <c r="D15" s="464"/>
      <c r="E15" s="464"/>
      <c r="F15" s="464"/>
      <c r="G15" s="464"/>
      <c r="H15" s="464"/>
      <c r="I15" s="464"/>
      <c r="J15" s="464"/>
      <c r="K15" s="464"/>
      <c r="L15" s="464"/>
      <c r="M15" s="464"/>
      <c r="N15" s="464"/>
      <c r="O15" s="464"/>
      <c r="P15" s="464"/>
      <c r="Q15" s="45"/>
    </row>
    <row r="16" spans="2:17" x14ac:dyDescent="0.25">
      <c r="B16" s="40" t="s">
        <v>79</v>
      </c>
      <c r="C16" s="39"/>
      <c r="D16" s="39"/>
      <c r="E16" s="39"/>
      <c r="F16" s="39"/>
      <c r="G16" s="39"/>
      <c r="H16" s="39"/>
      <c r="I16" s="39"/>
      <c r="J16" s="39"/>
      <c r="K16" s="39"/>
      <c r="L16" s="39"/>
      <c r="M16" s="39"/>
      <c r="N16" s="39"/>
      <c r="O16" s="39"/>
      <c r="P16" s="39"/>
      <c r="Q16" s="45"/>
    </row>
    <row r="17" spans="1:17" ht="13.5" customHeight="1" x14ac:dyDescent="0.25">
      <c r="A17" s="36"/>
      <c r="B17" s="40" t="s">
        <v>96</v>
      </c>
      <c r="C17" s="36"/>
      <c r="D17" s="36"/>
      <c r="E17" s="40"/>
      <c r="F17" s="40"/>
      <c r="G17" s="36"/>
      <c r="H17" s="40"/>
      <c r="I17" s="40"/>
      <c r="J17" s="40"/>
      <c r="K17" s="36"/>
      <c r="L17" s="39"/>
      <c r="M17" s="39"/>
      <c r="N17" s="36"/>
      <c r="O17" s="36"/>
      <c r="P17" s="36"/>
      <c r="Q17" s="36"/>
    </row>
    <row r="18" spans="1:17" x14ac:dyDescent="0.25">
      <c r="B18" s="40" t="s">
        <v>97</v>
      </c>
      <c r="C18" s="39"/>
      <c r="D18" s="39"/>
      <c r="E18" s="39"/>
      <c r="F18" s="39"/>
      <c r="G18" s="39"/>
      <c r="H18" s="39"/>
      <c r="I18" s="39"/>
      <c r="J18" s="39"/>
      <c r="K18" s="39"/>
      <c r="L18" s="39"/>
      <c r="M18" s="39"/>
      <c r="N18" s="39"/>
      <c r="O18" s="39"/>
      <c r="P18" s="39"/>
      <c r="Q18" s="45"/>
    </row>
    <row r="19" spans="1:17" x14ac:dyDescent="0.25">
      <c r="B19" s="40" t="s">
        <v>361</v>
      </c>
      <c r="C19" s="39"/>
      <c r="D19" s="39"/>
      <c r="E19" s="39"/>
      <c r="F19" s="39"/>
      <c r="G19" s="39"/>
      <c r="H19" s="39"/>
      <c r="I19" s="39"/>
      <c r="J19" s="39"/>
      <c r="K19" s="39"/>
      <c r="L19" s="39"/>
      <c r="M19" s="39"/>
      <c r="N19" s="39"/>
      <c r="O19" s="39"/>
      <c r="P19" s="39"/>
      <c r="Q19" s="45"/>
    </row>
    <row r="20" spans="1:17" x14ac:dyDescent="0.25">
      <c r="B20" s="45"/>
      <c r="C20" s="36"/>
      <c r="D20" s="36"/>
      <c r="E20" s="39"/>
      <c r="F20" s="39"/>
      <c r="G20" s="39"/>
      <c r="H20" s="39"/>
      <c r="I20" s="39"/>
      <c r="J20" s="39"/>
      <c r="K20" s="39"/>
      <c r="L20" s="39"/>
      <c r="M20" s="39"/>
      <c r="N20" s="39"/>
      <c r="O20" s="39"/>
      <c r="P20" s="39"/>
      <c r="Q20" s="45"/>
    </row>
    <row r="21" spans="1:17" x14ac:dyDescent="0.25">
      <c r="B21" s="466" t="s">
        <v>81</v>
      </c>
      <c r="C21" s="466"/>
      <c r="D21" s="466"/>
      <c r="E21" s="466"/>
      <c r="F21" s="466"/>
      <c r="G21" s="466"/>
      <c r="H21" s="466"/>
      <c r="I21" s="466"/>
      <c r="J21" s="466"/>
      <c r="K21" s="466"/>
      <c r="L21" s="466"/>
      <c r="M21" s="466"/>
      <c r="N21" s="466"/>
      <c r="O21" s="466"/>
      <c r="P21" s="466"/>
      <c r="Q21" s="45"/>
    </row>
  </sheetData>
  <mergeCells count="13">
    <mergeCell ref="B4:Q4"/>
    <mergeCell ref="D8:E8"/>
    <mergeCell ref="G8:H8"/>
    <mergeCell ref="J8:K8"/>
    <mergeCell ref="P8:Q8"/>
    <mergeCell ref="B15:P15"/>
    <mergeCell ref="B21:P21"/>
    <mergeCell ref="M8:N8"/>
    <mergeCell ref="M9:N9"/>
    <mergeCell ref="D9:E9"/>
    <mergeCell ref="G9:H9"/>
    <mergeCell ref="J9:K9"/>
    <mergeCell ref="P9:Q9"/>
  </mergeCells>
  <hyperlinks>
    <hyperlink ref="B2" location="'Table of Contents'!A1" display="Table of Contents" xr:uid="{D0B365AE-389D-4314-A3F3-0A477ADC4B67}"/>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56575-3529-4DD4-BA70-0F391F5B54C9}">
  <dimension ref="A2:Q32"/>
  <sheetViews>
    <sheetView showGridLines="0" workbookViewId="0">
      <selection activeCell="B2" sqref="B2"/>
    </sheetView>
  </sheetViews>
  <sheetFormatPr defaultRowHeight="15" x14ac:dyDescent="0.25"/>
  <cols>
    <col min="1" max="1" width="2.7109375" customWidth="1"/>
    <col min="2" max="2" width="30.140625" customWidth="1"/>
    <col min="3" max="3" width="2.7109375" customWidth="1"/>
    <col min="6" max="6" width="2.7109375" customWidth="1"/>
    <col min="9" max="9" width="2.7109375" customWidth="1"/>
    <col min="12" max="12" width="2.7109375" customWidth="1"/>
    <col min="15" max="15" width="2.7109375" customWidth="1"/>
    <col min="21" max="21" width="29.7109375" customWidth="1"/>
  </cols>
  <sheetData>
    <row r="2" spans="2:17" x14ac:dyDescent="0.25">
      <c r="B2" s="450" t="s">
        <v>0</v>
      </c>
    </row>
    <row r="4" spans="2:17" x14ac:dyDescent="0.25">
      <c r="B4" s="462" t="s">
        <v>44</v>
      </c>
      <c r="C4" s="462"/>
      <c r="D4" s="462"/>
      <c r="E4" s="462"/>
      <c r="F4" s="462"/>
      <c r="G4" s="462"/>
      <c r="H4" s="462"/>
      <c r="I4" s="462"/>
      <c r="J4" s="462"/>
      <c r="K4" s="462"/>
      <c r="L4" s="462"/>
      <c r="M4" s="462"/>
      <c r="N4" s="462"/>
      <c r="O4" s="462"/>
      <c r="P4" s="462"/>
      <c r="Q4" s="462"/>
    </row>
    <row r="5" spans="2:17" x14ac:dyDescent="0.25">
      <c r="B5" s="36"/>
      <c r="C5" s="44"/>
      <c r="D5" s="36"/>
      <c r="E5" s="36"/>
      <c r="F5" s="44"/>
      <c r="G5" s="43"/>
      <c r="H5" s="43"/>
      <c r="I5" s="44"/>
      <c r="J5" s="43"/>
      <c r="K5" s="43"/>
      <c r="L5" s="44"/>
      <c r="M5" s="43"/>
      <c r="N5" s="43"/>
      <c r="O5" s="44"/>
      <c r="P5" s="43"/>
      <c r="Q5" s="43"/>
    </row>
    <row r="6" spans="2:17" x14ac:dyDescent="0.25">
      <c r="B6" s="36" t="s">
        <v>362</v>
      </c>
      <c r="C6" s="44"/>
      <c r="D6" s="36"/>
      <c r="E6" s="36"/>
      <c r="F6" s="44"/>
      <c r="G6" s="43"/>
      <c r="H6" s="43"/>
      <c r="I6" s="44"/>
      <c r="J6" s="43"/>
      <c r="K6" s="43"/>
      <c r="L6" s="44"/>
      <c r="M6" s="43"/>
      <c r="N6" s="43"/>
      <c r="O6" s="44"/>
      <c r="P6" s="43"/>
      <c r="Q6" s="43"/>
    </row>
    <row r="7" spans="2:17" x14ac:dyDescent="0.25">
      <c r="B7" s="36"/>
      <c r="C7" s="44"/>
      <c r="D7" s="36"/>
      <c r="E7" s="36"/>
      <c r="F7" s="44"/>
      <c r="G7" s="43"/>
      <c r="H7" s="43"/>
      <c r="I7" s="44"/>
      <c r="J7" s="43"/>
      <c r="K7" s="43"/>
      <c r="L7" s="44"/>
      <c r="M7" s="43"/>
      <c r="N7" s="43"/>
      <c r="O7" s="44"/>
      <c r="P7" s="43"/>
      <c r="Q7" s="43"/>
    </row>
    <row r="8" spans="2:17" x14ac:dyDescent="0.25">
      <c r="B8" s="84"/>
      <c r="C8" s="84"/>
      <c r="D8" s="469" t="s">
        <v>74</v>
      </c>
      <c r="E8" s="469"/>
      <c r="F8" s="85"/>
      <c r="G8" s="469" t="s">
        <v>75</v>
      </c>
      <c r="H8" s="469"/>
      <c r="I8" s="85"/>
      <c r="J8" s="469" t="s">
        <v>83</v>
      </c>
      <c r="K8" s="469"/>
      <c r="L8" s="85"/>
      <c r="M8" s="469" t="s">
        <v>77</v>
      </c>
      <c r="N8" s="469"/>
      <c r="O8" s="85"/>
      <c r="P8" s="469" t="s">
        <v>84</v>
      </c>
      <c r="Q8" s="469"/>
    </row>
    <row r="9" spans="2:17" x14ac:dyDescent="0.25">
      <c r="B9" s="84"/>
      <c r="C9" s="84"/>
      <c r="D9" s="470" t="s">
        <v>363</v>
      </c>
      <c r="E9" s="470"/>
      <c r="F9" s="84"/>
      <c r="G9" s="470" t="s">
        <v>364</v>
      </c>
      <c r="H9" s="470"/>
      <c r="I9" s="84"/>
      <c r="J9" s="470" t="s">
        <v>212</v>
      </c>
      <c r="K9" s="470"/>
      <c r="L9" s="84"/>
      <c r="M9" s="470" t="s">
        <v>262</v>
      </c>
      <c r="N9" s="470"/>
      <c r="O9" s="84"/>
      <c r="P9" s="470" t="s">
        <v>365</v>
      </c>
      <c r="Q9" s="470"/>
    </row>
    <row r="10" spans="2:17" ht="15.75" thickBot="1" x14ac:dyDescent="0.3">
      <c r="B10" s="86"/>
      <c r="C10" s="84"/>
      <c r="D10" s="87" t="s">
        <v>90</v>
      </c>
      <c r="E10" s="87" t="s">
        <v>91</v>
      </c>
      <c r="F10" s="85"/>
      <c r="G10" s="87" t="s">
        <v>90</v>
      </c>
      <c r="H10" s="87" t="s">
        <v>91</v>
      </c>
      <c r="I10" s="85"/>
      <c r="J10" s="87" t="s">
        <v>90</v>
      </c>
      <c r="K10" s="87" t="s">
        <v>91</v>
      </c>
      <c r="L10" s="85"/>
      <c r="M10" s="87" t="s">
        <v>90</v>
      </c>
      <c r="N10" s="87" t="s">
        <v>91</v>
      </c>
      <c r="O10" s="85"/>
      <c r="P10" s="87" t="s">
        <v>90</v>
      </c>
      <c r="Q10" s="87" t="s">
        <v>91</v>
      </c>
    </row>
    <row r="11" spans="2:17" x14ac:dyDescent="0.25">
      <c r="B11" s="84" t="s">
        <v>366</v>
      </c>
      <c r="C11" s="84"/>
      <c r="D11" s="84">
        <v>13</v>
      </c>
      <c r="E11" s="88">
        <v>0.22800000000000001</v>
      </c>
      <c r="F11" s="84"/>
      <c r="G11" s="84">
        <v>35</v>
      </c>
      <c r="H11" s="88">
        <v>0.35699999999999998</v>
      </c>
      <c r="I11" s="84"/>
      <c r="J11" s="84">
        <v>0</v>
      </c>
      <c r="K11" s="88">
        <v>0</v>
      </c>
      <c r="L11" s="84"/>
      <c r="M11" s="84" t="s">
        <v>93</v>
      </c>
      <c r="N11" s="84" t="s">
        <v>93</v>
      </c>
      <c r="O11" s="84"/>
      <c r="P11" s="84">
        <v>48</v>
      </c>
      <c r="Q11" s="88">
        <v>0.29399999999999998</v>
      </c>
    </row>
    <row r="12" spans="2:17" x14ac:dyDescent="0.25">
      <c r="B12" s="89" t="s">
        <v>367</v>
      </c>
      <c r="C12" s="84"/>
      <c r="D12" s="89">
        <v>8</v>
      </c>
      <c r="E12" s="90">
        <v>0.14000000000000001</v>
      </c>
      <c r="F12" s="84"/>
      <c r="G12" s="89">
        <v>28</v>
      </c>
      <c r="H12" s="90">
        <v>0.28599999999999998</v>
      </c>
      <c r="I12" s="84"/>
      <c r="J12" s="89">
        <v>0</v>
      </c>
      <c r="K12" s="90">
        <v>0</v>
      </c>
      <c r="L12" s="84"/>
      <c r="M12" s="89" t="s">
        <v>93</v>
      </c>
      <c r="N12" s="89" t="s">
        <v>93</v>
      </c>
      <c r="O12" s="84"/>
      <c r="P12" s="89">
        <v>36</v>
      </c>
      <c r="Q12" s="90">
        <v>0.221</v>
      </c>
    </row>
    <row r="13" spans="2:17" x14ac:dyDescent="0.25">
      <c r="B13" s="84" t="s">
        <v>368</v>
      </c>
      <c r="C13" s="84"/>
      <c r="D13" s="84">
        <v>8</v>
      </c>
      <c r="E13" s="88">
        <v>0.14000000000000001</v>
      </c>
      <c r="F13" s="84"/>
      <c r="G13" s="84">
        <v>18</v>
      </c>
      <c r="H13" s="88">
        <v>0.184</v>
      </c>
      <c r="I13" s="84"/>
      <c r="J13" s="84">
        <v>0</v>
      </c>
      <c r="K13" s="88">
        <v>0</v>
      </c>
      <c r="L13" s="84"/>
      <c r="M13" s="84" t="s">
        <v>93</v>
      </c>
      <c r="N13" s="84" t="s">
        <v>93</v>
      </c>
      <c r="O13" s="84"/>
      <c r="P13" s="84">
        <v>26</v>
      </c>
      <c r="Q13" s="88">
        <v>0.16</v>
      </c>
    </row>
    <row r="14" spans="2:17" x14ac:dyDescent="0.25">
      <c r="B14" s="89" t="s">
        <v>369</v>
      </c>
      <c r="C14" s="84"/>
      <c r="D14" s="89">
        <v>13</v>
      </c>
      <c r="E14" s="90">
        <v>0.22800000000000001</v>
      </c>
      <c r="F14" s="84"/>
      <c r="G14" s="89">
        <v>38</v>
      </c>
      <c r="H14" s="90">
        <v>0.38800000000000001</v>
      </c>
      <c r="I14" s="84"/>
      <c r="J14" s="89">
        <v>2</v>
      </c>
      <c r="K14" s="90">
        <v>0.25</v>
      </c>
      <c r="L14" s="84"/>
      <c r="M14" s="89" t="s">
        <v>93</v>
      </c>
      <c r="N14" s="89" t="s">
        <v>93</v>
      </c>
      <c r="O14" s="84"/>
      <c r="P14" s="89">
        <v>53</v>
      </c>
      <c r="Q14" s="90">
        <v>0.32500000000000001</v>
      </c>
    </row>
    <row r="15" spans="2:17" x14ac:dyDescent="0.25">
      <c r="B15" s="91" t="s">
        <v>370</v>
      </c>
      <c r="C15" s="84"/>
      <c r="D15" s="84">
        <v>8</v>
      </c>
      <c r="E15" s="88">
        <v>0.14000000000000001</v>
      </c>
      <c r="F15" s="84"/>
      <c r="G15" s="84">
        <v>19</v>
      </c>
      <c r="H15" s="88">
        <v>0.19400000000000001</v>
      </c>
      <c r="I15" s="84"/>
      <c r="J15" s="84">
        <v>2</v>
      </c>
      <c r="K15" s="88">
        <v>0.25</v>
      </c>
      <c r="L15" s="84"/>
      <c r="M15" s="84" t="s">
        <v>93</v>
      </c>
      <c r="N15" s="84" t="s">
        <v>93</v>
      </c>
      <c r="O15" s="84"/>
      <c r="P15" s="84">
        <v>29</v>
      </c>
      <c r="Q15" s="88">
        <v>0.17799999999999999</v>
      </c>
    </row>
    <row r="16" spans="2:17" x14ac:dyDescent="0.25">
      <c r="B16" s="89" t="s">
        <v>371</v>
      </c>
      <c r="C16" s="84"/>
      <c r="D16" s="89">
        <v>17</v>
      </c>
      <c r="E16" s="90">
        <v>0.29799999999999999</v>
      </c>
      <c r="F16" s="84"/>
      <c r="G16" s="89">
        <v>50</v>
      </c>
      <c r="H16" s="90">
        <v>0.51</v>
      </c>
      <c r="I16" s="84"/>
      <c r="J16" s="89">
        <v>1</v>
      </c>
      <c r="K16" s="90">
        <v>0.125</v>
      </c>
      <c r="L16" s="84"/>
      <c r="M16" s="89" t="s">
        <v>93</v>
      </c>
      <c r="N16" s="89" t="s">
        <v>93</v>
      </c>
      <c r="O16" s="84"/>
      <c r="P16" s="89">
        <v>68</v>
      </c>
      <c r="Q16" s="90">
        <v>0.41699999999999998</v>
      </c>
    </row>
    <row r="17" spans="1:17" x14ac:dyDescent="0.25">
      <c r="B17" s="84" t="s">
        <v>372</v>
      </c>
      <c r="C17" s="84"/>
      <c r="D17" s="84">
        <v>18</v>
      </c>
      <c r="E17" s="177">
        <v>0.316</v>
      </c>
      <c r="F17" s="84"/>
      <c r="G17" s="84">
        <v>35</v>
      </c>
      <c r="H17" s="177">
        <v>0.35699999999999998</v>
      </c>
      <c r="I17" s="84"/>
      <c r="J17" s="84">
        <v>0</v>
      </c>
      <c r="K17" s="177">
        <v>0</v>
      </c>
      <c r="L17" s="84"/>
      <c r="M17" s="84" t="s">
        <v>93</v>
      </c>
      <c r="N17" s="84" t="s">
        <v>93</v>
      </c>
      <c r="O17" s="84"/>
      <c r="P17" s="84">
        <v>53</v>
      </c>
      <c r="Q17" s="177">
        <v>0.32500000000000001</v>
      </c>
    </row>
    <row r="18" spans="1:17" x14ac:dyDescent="0.25">
      <c r="B18" s="174" t="s">
        <v>144</v>
      </c>
      <c r="C18" s="84"/>
      <c r="D18" s="89">
        <v>7</v>
      </c>
      <c r="E18" s="90">
        <v>0.123</v>
      </c>
      <c r="F18" s="84"/>
      <c r="G18" s="89">
        <v>11</v>
      </c>
      <c r="H18" s="90">
        <v>0.112</v>
      </c>
      <c r="I18" s="84"/>
      <c r="J18" s="89">
        <v>3</v>
      </c>
      <c r="K18" s="90">
        <v>0.375</v>
      </c>
      <c r="L18" s="84"/>
      <c r="M18" s="89" t="s">
        <v>93</v>
      </c>
      <c r="N18" s="89" t="s">
        <v>93</v>
      </c>
      <c r="O18" s="84"/>
      <c r="P18" s="89">
        <v>21</v>
      </c>
      <c r="Q18" s="90">
        <v>0.129</v>
      </c>
    </row>
    <row r="19" spans="1:17" ht="15.75" thickBot="1" x14ac:dyDescent="0.3">
      <c r="B19" s="175" t="s">
        <v>373</v>
      </c>
      <c r="C19" s="84"/>
      <c r="D19" s="175">
        <v>20</v>
      </c>
      <c r="E19" s="176">
        <v>0.35099999999999998</v>
      </c>
      <c r="F19" s="84"/>
      <c r="G19" s="175">
        <v>15</v>
      </c>
      <c r="H19" s="176">
        <v>0.153</v>
      </c>
      <c r="I19" s="84"/>
      <c r="J19" s="175">
        <v>2</v>
      </c>
      <c r="K19" s="176">
        <v>0.25</v>
      </c>
      <c r="L19" s="84"/>
      <c r="M19" s="175" t="s">
        <v>93</v>
      </c>
      <c r="N19" s="176" t="s">
        <v>93</v>
      </c>
      <c r="O19" s="84"/>
      <c r="P19" s="175">
        <v>38</v>
      </c>
      <c r="Q19" s="176">
        <v>0.23300000000000001</v>
      </c>
    </row>
    <row r="20" spans="1:17" ht="15.75" thickTop="1" x14ac:dyDescent="0.25">
      <c r="B20" s="36"/>
      <c r="C20" s="36"/>
      <c r="D20" s="36"/>
      <c r="E20" s="36"/>
      <c r="F20" s="36"/>
      <c r="G20" s="36"/>
      <c r="H20" s="36"/>
      <c r="I20" s="36"/>
      <c r="J20" s="36"/>
      <c r="K20" s="36"/>
      <c r="L20" s="36"/>
      <c r="M20" s="36"/>
      <c r="N20" s="36"/>
      <c r="O20" s="36"/>
      <c r="P20" s="36"/>
      <c r="Q20" s="36"/>
    </row>
    <row r="21" spans="1:17" x14ac:dyDescent="0.25">
      <c r="B21" s="464" t="s">
        <v>78</v>
      </c>
      <c r="C21" s="464"/>
      <c r="D21" s="464"/>
      <c r="E21" s="464"/>
      <c r="F21" s="464"/>
      <c r="G21" s="464"/>
      <c r="H21" s="464"/>
      <c r="I21" s="464"/>
      <c r="J21" s="464"/>
      <c r="K21" s="464"/>
      <c r="L21" s="464"/>
      <c r="M21" s="464"/>
      <c r="N21" s="464"/>
      <c r="O21" s="464"/>
      <c r="P21" s="464"/>
      <c r="Q21" s="36"/>
    </row>
    <row r="22" spans="1:17" x14ac:dyDescent="0.25">
      <c r="B22" s="40" t="s">
        <v>79</v>
      </c>
      <c r="C22" s="36"/>
      <c r="D22" s="39"/>
      <c r="E22" s="40"/>
      <c r="F22" s="40"/>
      <c r="G22" s="39"/>
      <c r="H22" s="40"/>
      <c r="I22" s="40"/>
      <c r="J22" s="39"/>
      <c r="K22" s="36"/>
      <c r="L22" s="39"/>
      <c r="M22" s="39"/>
      <c r="N22" s="36"/>
      <c r="O22" s="39"/>
      <c r="P22" s="39"/>
      <c r="Q22" s="36"/>
    </row>
    <row r="23" spans="1:17" ht="13.5" customHeight="1" x14ac:dyDescent="0.25">
      <c r="A23" s="36"/>
      <c r="B23" s="40" t="s">
        <v>96</v>
      </c>
      <c r="C23" s="36"/>
      <c r="D23" s="36"/>
      <c r="E23" s="40"/>
      <c r="F23" s="40"/>
      <c r="G23" s="36"/>
      <c r="H23" s="40"/>
      <c r="I23" s="40"/>
      <c r="J23" s="40"/>
      <c r="K23" s="36"/>
      <c r="L23" s="39"/>
      <c r="M23" s="39"/>
      <c r="N23" s="36"/>
      <c r="O23" s="36"/>
      <c r="P23" s="36"/>
      <c r="Q23" s="36"/>
    </row>
    <row r="24" spans="1:17" x14ac:dyDescent="0.25">
      <c r="B24" s="40" t="s">
        <v>153</v>
      </c>
      <c r="C24" s="36"/>
      <c r="D24" s="36"/>
      <c r="E24" s="40"/>
      <c r="F24" s="40"/>
      <c r="G24" s="36"/>
      <c r="H24" s="40"/>
      <c r="I24" s="40"/>
      <c r="J24" s="40"/>
      <c r="K24" s="36"/>
      <c r="L24" s="39"/>
      <c r="M24" s="40"/>
      <c r="N24" s="36"/>
      <c r="O24" s="39"/>
      <c r="P24" s="39"/>
      <c r="Q24" s="36"/>
    </row>
    <row r="25" spans="1:17" x14ac:dyDescent="0.25">
      <c r="B25" s="52" t="s">
        <v>98</v>
      </c>
      <c r="C25" s="36"/>
      <c r="D25" s="36"/>
      <c r="E25" s="39"/>
      <c r="F25" s="39"/>
      <c r="G25" s="39"/>
      <c r="H25" s="39"/>
      <c r="I25" s="39"/>
      <c r="J25" s="39"/>
      <c r="K25" s="39"/>
      <c r="L25" s="39"/>
      <c r="M25" s="39"/>
      <c r="N25" s="39"/>
      <c r="O25" s="39"/>
      <c r="P25" s="39"/>
      <c r="Q25" s="36"/>
    </row>
    <row r="26" spans="1:17" x14ac:dyDescent="0.25">
      <c r="B26" s="52" t="s">
        <v>99</v>
      </c>
      <c r="C26" s="36"/>
      <c r="D26" s="36"/>
      <c r="E26" s="39"/>
      <c r="F26" s="39"/>
      <c r="G26" s="39"/>
      <c r="H26" s="39"/>
      <c r="I26" s="39"/>
      <c r="J26" s="39"/>
      <c r="K26" s="39"/>
      <c r="L26" s="39"/>
      <c r="M26" s="39"/>
      <c r="N26" s="39"/>
      <c r="O26" s="39"/>
      <c r="P26" s="39"/>
      <c r="Q26" s="36"/>
    </row>
    <row r="27" spans="1:17" x14ac:dyDescent="0.25">
      <c r="B27" s="52"/>
      <c r="C27" s="36"/>
      <c r="D27" s="36"/>
      <c r="E27" s="39"/>
      <c r="F27" s="39"/>
      <c r="G27" s="39"/>
      <c r="H27" s="39"/>
      <c r="I27" s="39"/>
      <c r="J27" s="39"/>
      <c r="K27" s="39"/>
      <c r="L27" s="39"/>
      <c r="M27" s="39"/>
      <c r="N27" s="39"/>
      <c r="O27" s="39"/>
      <c r="P27" s="39"/>
      <c r="Q27" s="36"/>
    </row>
    <row r="28" spans="1:17" x14ac:dyDescent="0.25">
      <c r="B28" s="466" t="s">
        <v>81</v>
      </c>
      <c r="C28" s="466"/>
      <c r="D28" s="466"/>
      <c r="E28" s="466"/>
      <c r="F28" s="466"/>
      <c r="G28" s="466"/>
      <c r="H28" s="466"/>
      <c r="I28" s="466"/>
      <c r="J28" s="466"/>
      <c r="K28" s="466"/>
      <c r="L28" s="466"/>
      <c r="M28" s="466"/>
      <c r="N28" s="466"/>
      <c r="O28" s="466"/>
      <c r="P28" s="466"/>
      <c r="Q28" s="36"/>
    </row>
    <row r="32" spans="1:17" ht="16.5" customHeight="1" x14ac:dyDescent="0.25"/>
  </sheetData>
  <mergeCells count="13">
    <mergeCell ref="B4:Q4"/>
    <mergeCell ref="D8:E8"/>
    <mergeCell ref="G8:H8"/>
    <mergeCell ref="J8:K8"/>
    <mergeCell ref="M8:N8"/>
    <mergeCell ref="P8:Q8"/>
    <mergeCell ref="B28:P28"/>
    <mergeCell ref="D9:E9"/>
    <mergeCell ref="G9:H9"/>
    <mergeCell ref="J9:K9"/>
    <mergeCell ref="M9:N9"/>
    <mergeCell ref="P9:Q9"/>
    <mergeCell ref="B21:P21"/>
  </mergeCells>
  <hyperlinks>
    <hyperlink ref="B2" location="'Table of Contents'!A1" display="Table of Contents" xr:uid="{D311B7B5-8168-4070-9699-E02AAFCD18CE}"/>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EF4E2-9503-4EA9-B117-C9342FA7C9FB}">
  <dimension ref="A2:Q26"/>
  <sheetViews>
    <sheetView showGridLines="0" workbookViewId="0">
      <selection activeCell="B2" sqref="B2"/>
    </sheetView>
  </sheetViews>
  <sheetFormatPr defaultRowHeight="15" x14ac:dyDescent="0.25"/>
  <cols>
    <col min="1" max="1" width="2.7109375" customWidth="1"/>
    <col min="2" max="2" width="34.5703125" customWidth="1"/>
    <col min="3" max="3" width="2.7109375" customWidth="1"/>
    <col min="6" max="6" width="2.7109375" customWidth="1"/>
    <col min="9" max="9" width="2.7109375" customWidth="1"/>
    <col min="12" max="12" width="2.7109375" customWidth="1"/>
    <col min="15" max="15" width="2.7109375" customWidth="1"/>
  </cols>
  <sheetData>
    <row r="2" spans="2:17" x14ac:dyDescent="0.25">
      <c r="B2" s="450" t="s">
        <v>0</v>
      </c>
    </row>
    <row r="4" spans="2:17" x14ac:dyDescent="0.25">
      <c r="B4" s="462" t="s">
        <v>374</v>
      </c>
      <c r="C4" s="462"/>
      <c r="D4" s="462"/>
      <c r="E4" s="462"/>
      <c r="F4" s="462"/>
      <c r="G4" s="462"/>
      <c r="H4" s="462"/>
      <c r="I4" s="462"/>
      <c r="J4" s="462"/>
      <c r="K4" s="462"/>
      <c r="L4" s="462"/>
      <c r="M4" s="462"/>
      <c r="N4" s="462"/>
      <c r="O4" s="462"/>
      <c r="P4" s="462"/>
      <c r="Q4" s="462"/>
    </row>
    <row r="5" spans="2:17" x14ac:dyDescent="0.25">
      <c r="B5" s="36"/>
      <c r="C5" s="44"/>
      <c r="D5" s="36"/>
      <c r="E5" s="36"/>
      <c r="F5" s="36"/>
      <c r="G5" s="43"/>
      <c r="H5" s="43"/>
      <c r="I5" s="44"/>
      <c r="J5" s="43"/>
      <c r="K5" s="43"/>
      <c r="L5" s="44"/>
      <c r="M5" s="43"/>
      <c r="N5" s="43"/>
      <c r="O5" s="44"/>
      <c r="P5" s="43"/>
      <c r="Q5" s="43"/>
    </row>
    <row r="6" spans="2:17" x14ac:dyDescent="0.25">
      <c r="B6" s="36" t="s">
        <v>375</v>
      </c>
      <c r="C6" s="44"/>
      <c r="D6" s="36"/>
      <c r="E6" s="36"/>
      <c r="F6" s="36"/>
      <c r="G6" s="43"/>
      <c r="H6" s="43"/>
      <c r="I6" s="44"/>
      <c r="J6" s="43"/>
      <c r="K6" s="43"/>
      <c r="L6" s="44"/>
      <c r="M6" s="43"/>
      <c r="N6" s="43"/>
      <c r="O6" s="44"/>
      <c r="P6" s="43"/>
      <c r="Q6" s="43"/>
    </row>
    <row r="7" spans="2:17" x14ac:dyDescent="0.25">
      <c r="B7" s="36" t="s">
        <v>376</v>
      </c>
      <c r="C7" s="44"/>
      <c r="D7" s="36"/>
      <c r="E7" s="36"/>
      <c r="F7" s="36"/>
      <c r="G7" s="43"/>
      <c r="H7" s="43"/>
      <c r="I7" s="44"/>
      <c r="J7" s="43"/>
      <c r="K7" s="43"/>
      <c r="L7" s="44"/>
      <c r="M7" s="43"/>
      <c r="N7" s="43"/>
      <c r="O7" s="44"/>
      <c r="P7" s="43"/>
      <c r="Q7" s="43"/>
    </row>
    <row r="8" spans="2:17" x14ac:dyDescent="0.25">
      <c r="B8" s="36"/>
      <c r="C8" s="44"/>
      <c r="D8" s="36"/>
      <c r="E8" s="36"/>
      <c r="F8" s="36"/>
      <c r="G8" s="43"/>
      <c r="H8" s="43"/>
      <c r="I8" s="44"/>
      <c r="J8" s="43"/>
      <c r="K8" s="43"/>
      <c r="L8" s="44"/>
      <c r="M8" s="43"/>
      <c r="N8" s="43"/>
      <c r="O8" s="44"/>
      <c r="P8" s="43"/>
      <c r="Q8" s="43"/>
    </row>
    <row r="9" spans="2:17" x14ac:dyDescent="0.25">
      <c r="B9" s="84"/>
      <c r="C9" s="84"/>
      <c r="D9" s="469" t="s">
        <v>74</v>
      </c>
      <c r="E9" s="469"/>
      <c r="F9" s="85"/>
      <c r="G9" s="469" t="s">
        <v>75</v>
      </c>
      <c r="H9" s="469"/>
      <c r="I9" s="85"/>
      <c r="J9" s="469" t="s">
        <v>83</v>
      </c>
      <c r="K9" s="469"/>
      <c r="L9" s="85"/>
      <c r="M9" s="469" t="s">
        <v>77</v>
      </c>
      <c r="N9" s="469"/>
      <c r="O9" s="85"/>
      <c r="P9" s="469" t="s">
        <v>84</v>
      </c>
      <c r="Q9" s="469"/>
    </row>
    <row r="10" spans="2:17" x14ac:dyDescent="0.25">
      <c r="B10" s="84"/>
      <c r="C10" s="84"/>
      <c r="D10" s="470" t="s">
        <v>377</v>
      </c>
      <c r="E10" s="470"/>
      <c r="F10" s="84"/>
      <c r="G10" s="470" t="s">
        <v>378</v>
      </c>
      <c r="H10" s="470"/>
      <c r="I10" s="84"/>
      <c r="J10" s="470" t="s">
        <v>379</v>
      </c>
      <c r="K10" s="470"/>
      <c r="L10" s="84"/>
      <c r="M10" s="470" t="s">
        <v>262</v>
      </c>
      <c r="N10" s="470"/>
      <c r="O10" s="183"/>
      <c r="P10" s="470" t="s">
        <v>380</v>
      </c>
      <c r="Q10" s="470"/>
    </row>
    <row r="11" spans="2:17" ht="27" thickBot="1" x14ac:dyDescent="0.3">
      <c r="B11" s="86"/>
      <c r="C11" s="84"/>
      <c r="D11" s="281" t="s">
        <v>381</v>
      </c>
      <c r="E11" s="279" t="s">
        <v>382</v>
      </c>
      <c r="F11" s="283"/>
      <c r="G11" s="282" t="s">
        <v>381</v>
      </c>
      <c r="H11" s="279" t="s">
        <v>382</v>
      </c>
      <c r="I11" s="85"/>
      <c r="J11" s="282" t="s">
        <v>381</v>
      </c>
      <c r="K11" s="279" t="s">
        <v>382</v>
      </c>
      <c r="L11" s="85"/>
      <c r="M11" s="282" t="s">
        <v>381</v>
      </c>
      <c r="N11" s="278" t="s">
        <v>382</v>
      </c>
      <c r="O11" s="85"/>
      <c r="P11" s="282" t="s">
        <v>381</v>
      </c>
      <c r="Q11" s="279" t="s">
        <v>382</v>
      </c>
    </row>
    <row r="12" spans="2:17" x14ac:dyDescent="0.25">
      <c r="B12" s="84" t="s">
        <v>383</v>
      </c>
      <c r="C12" s="84"/>
      <c r="D12" s="280">
        <v>262</v>
      </c>
      <c r="E12" s="280">
        <v>7</v>
      </c>
      <c r="F12" s="284"/>
      <c r="G12" s="84">
        <v>467</v>
      </c>
      <c r="H12" s="280">
        <v>7</v>
      </c>
      <c r="I12" s="84"/>
      <c r="J12" s="285" t="s">
        <v>93</v>
      </c>
      <c r="K12" s="285" t="s">
        <v>93</v>
      </c>
      <c r="L12" s="84"/>
      <c r="M12" s="285" t="s">
        <v>93</v>
      </c>
      <c r="N12" s="285" t="s">
        <v>93</v>
      </c>
      <c r="O12" s="84"/>
      <c r="P12" s="84">
        <v>747</v>
      </c>
      <c r="Q12" s="280">
        <v>7</v>
      </c>
    </row>
    <row r="13" spans="2:17" x14ac:dyDescent="0.25">
      <c r="B13" s="89" t="s">
        <v>384</v>
      </c>
      <c r="C13" s="84"/>
      <c r="D13" s="286">
        <v>305</v>
      </c>
      <c r="E13" s="286">
        <v>4</v>
      </c>
      <c r="F13" s="284"/>
      <c r="G13" s="89">
        <v>616</v>
      </c>
      <c r="H13" s="286">
        <v>4</v>
      </c>
      <c r="I13" s="84"/>
      <c r="J13" s="287" t="s">
        <v>93</v>
      </c>
      <c r="K13" s="287" t="s">
        <v>93</v>
      </c>
      <c r="L13" s="84"/>
      <c r="M13" s="287" t="s">
        <v>93</v>
      </c>
      <c r="N13" s="287" t="s">
        <v>93</v>
      </c>
      <c r="O13" s="84"/>
      <c r="P13" s="89">
        <v>948</v>
      </c>
      <c r="Q13" s="286">
        <v>4</v>
      </c>
    </row>
    <row r="14" spans="2:17" x14ac:dyDescent="0.25">
      <c r="B14" s="84" t="s">
        <v>385</v>
      </c>
      <c r="C14" s="84"/>
      <c r="D14" s="280">
        <v>273</v>
      </c>
      <c r="E14" s="280">
        <v>6</v>
      </c>
      <c r="F14" s="284"/>
      <c r="G14" s="84">
        <v>557</v>
      </c>
      <c r="H14" s="280">
        <v>6</v>
      </c>
      <c r="I14" s="84"/>
      <c r="J14" s="285" t="s">
        <v>93</v>
      </c>
      <c r="K14" s="285" t="s">
        <v>93</v>
      </c>
      <c r="L14" s="84"/>
      <c r="M14" s="285" t="s">
        <v>93</v>
      </c>
      <c r="N14" s="285" t="s">
        <v>93</v>
      </c>
      <c r="O14" s="84"/>
      <c r="P14" s="84">
        <v>854</v>
      </c>
      <c r="Q14" s="280">
        <v>6</v>
      </c>
    </row>
    <row r="15" spans="2:17" x14ac:dyDescent="0.25">
      <c r="B15" s="89" t="s">
        <v>386</v>
      </c>
      <c r="C15" s="84"/>
      <c r="D15" s="286">
        <v>286</v>
      </c>
      <c r="E15" s="286">
        <v>5</v>
      </c>
      <c r="F15" s="284"/>
      <c r="G15" s="89">
        <v>560</v>
      </c>
      <c r="H15" s="286">
        <v>5</v>
      </c>
      <c r="I15" s="84"/>
      <c r="J15" s="287" t="s">
        <v>93</v>
      </c>
      <c r="K15" s="287" t="s">
        <v>93</v>
      </c>
      <c r="L15" s="84"/>
      <c r="M15" s="287" t="s">
        <v>93</v>
      </c>
      <c r="N15" s="287" t="s">
        <v>93</v>
      </c>
      <c r="O15" s="84"/>
      <c r="P15" s="89">
        <v>868</v>
      </c>
      <c r="Q15" s="286">
        <v>5</v>
      </c>
    </row>
    <row r="16" spans="2:17" ht="16.5" customHeight="1" x14ac:dyDescent="0.25">
      <c r="B16" s="91" t="s">
        <v>387</v>
      </c>
      <c r="C16" s="84"/>
      <c r="D16" s="280">
        <v>351</v>
      </c>
      <c r="E16" s="280">
        <v>1</v>
      </c>
      <c r="F16" s="284"/>
      <c r="G16" s="84">
        <v>743</v>
      </c>
      <c r="H16" s="280">
        <v>3</v>
      </c>
      <c r="I16" s="84"/>
      <c r="J16" s="285" t="s">
        <v>93</v>
      </c>
      <c r="K16" s="285" t="s">
        <v>93</v>
      </c>
      <c r="L16" s="84"/>
      <c r="M16" s="285" t="s">
        <v>93</v>
      </c>
      <c r="N16" s="285" t="s">
        <v>93</v>
      </c>
      <c r="O16" s="84"/>
      <c r="P16" s="84">
        <v>1128</v>
      </c>
      <c r="Q16" s="280">
        <v>2</v>
      </c>
    </row>
    <row r="17" spans="1:17" x14ac:dyDescent="0.25">
      <c r="B17" s="89" t="s">
        <v>388</v>
      </c>
      <c r="C17" s="84"/>
      <c r="D17" s="286">
        <v>342</v>
      </c>
      <c r="E17" s="286">
        <v>2</v>
      </c>
      <c r="F17" s="284"/>
      <c r="G17" s="89">
        <v>762</v>
      </c>
      <c r="H17" s="286">
        <v>0.51</v>
      </c>
      <c r="I17" s="84"/>
      <c r="J17" s="287" t="s">
        <v>93</v>
      </c>
      <c r="K17" s="287" t="s">
        <v>93</v>
      </c>
      <c r="L17" s="84"/>
      <c r="M17" s="287" t="s">
        <v>93</v>
      </c>
      <c r="N17" s="287" t="s">
        <v>93</v>
      </c>
      <c r="O17" s="84"/>
      <c r="P17" s="89">
        <v>1136</v>
      </c>
      <c r="Q17" s="286">
        <v>1</v>
      </c>
    </row>
    <row r="18" spans="1:17" ht="15.75" thickBot="1" x14ac:dyDescent="0.3">
      <c r="B18" s="175" t="s">
        <v>389</v>
      </c>
      <c r="C18" s="84"/>
      <c r="D18" s="288">
        <v>333</v>
      </c>
      <c r="E18" s="288">
        <v>3</v>
      </c>
      <c r="F18" s="284"/>
      <c r="G18" s="175">
        <v>748</v>
      </c>
      <c r="H18" s="288">
        <v>2</v>
      </c>
      <c r="I18" s="84"/>
      <c r="J18" s="289" t="s">
        <v>93</v>
      </c>
      <c r="K18" s="289" t="s">
        <v>93</v>
      </c>
      <c r="L18" s="84"/>
      <c r="M18" s="289" t="s">
        <v>93</v>
      </c>
      <c r="N18" s="289" t="s">
        <v>93</v>
      </c>
      <c r="O18" s="84"/>
      <c r="P18" s="175">
        <v>1118</v>
      </c>
      <c r="Q18" s="288">
        <v>3</v>
      </c>
    </row>
    <row r="19" spans="1:17" ht="15.75" thickTop="1" x14ac:dyDescent="0.25">
      <c r="B19" s="36"/>
      <c r="C19" s="36"/>
      <c r="D19" s="36"/>
      <c r="E19" s="36"/>
      <c r="F19" s="36"/>
      <c r="G19" s="36"/>
      <c r="H19" s="36"/>
      <c r="I19" s="36"/>
      <c r="J19" s="36"/>
      <c r="K19" s="36"/>
      <c r="L19" s="36"/>
      <c r="M19" s="36"/>
      <c r="N19" s="36"/>
      <c r="O19" s="36"/>
      <c r="P19" s="36"/>
      <c r="Q19" s="36"/>
    </row>
    <row r="20" spans="1:17" x14ac:dyDescent="0.25">
      <c r="B20" s="464" t="s">
        <v>78</v>
      </c>
      <c r="C20" s="464"/>
      <c r="D20" s="464"/>
      <c r="E20" s="464"/>
      <c r="F20" s="464"/>
      <c r="G20" s="464"/>
      <c r="H20" s="464"/>
      <c r="I20" s="464"/>
      <c r="J20" s="464"/>
      <c r="K20" s="464"/>
      <c r="L20" s="464"/>
      <c r="M20" s="464"/>
      <c r="N20" s="464"/>
      <c r="O20" s="464"/>
      <c r="P20" s="464"/>
      <c r="Q20" s="39"/>
    </row>
    <row r="21" spans="1:17" x14ac:dyDescent="0.25">
      <c r="B21" s="40" t="s">
        <v>79</v>
      </c>
      <c r="C21" s="36"/>
      <c r="D21" s="39"/>
      <c r="E21" s="39"/>
      <c r="F21" s="39"/>
      <c r="G21" s="39"/>
      <c r="H21" s="39"/>
      <c r="I21" s="40"/>
      <c r="J21" s="39"/>
      <c r="K21" s="39"/>
      <c r="L21" s="39"/>
      <c r="M21" s="39"/>
      <c r="N21" s="39"/>
      <c r="O21" s="39"/>
      <c r="P21" s="39"/>
      <c r="Q21" s="39"/>
    </row>
    <row r="22" spans="1:17" ht="13.5" customHeight="1" x14ac:dyDescent="0.25">
      <c r="A22" s="36"/>
      <c r="B22" s="40" t="s">
        <v>96</v>
      </c>
      <c r="C22" s="36"/>
      <c r="D22" s="36"/>
      <c r="E22" s="40"/>
      <c r="F22" s="40"/>
      <c r="G22" s="36"/>
      <c r="H22" s="40"/>
      <c r="I22" s="40"/>
      <c r="J22" s="40"/>
      <c r="K22" s="36"/>
      <c r="L22" s="39"/>
      <c r="M22" s="39"/>
      <c r="N22" s="36"/>
      <c r="O22" s="36"/>
      <c r="P22" s="36"/>
      <c r="Q22" s="36"/>
    </row>
    <row r="23" spans="1:17" x14ac:dyDescent="0.25">
      <c r="B23" s="52" t="s">
        <v>390</v>
      </c>
      <c r="C23" s="36"/>
      <c r="D23" s="36"/>
      <c r="E23" s="36"/>
      <c r="F23" s="36"/>
      <c r="G23" s="39"/>
      <c r="H23" s="39"/>
      <c r="I23" s="39"/>
      <c r="J23" s="39"/>
      <c r="K23" s="39"/>
      <c r="L23" s="39"/>
      <c r="M23" s="39"/>
      <c r="N23" s="39"/>
      <c r="O23" s="39"/>
      <c r="P23" s="39"/>
      <c r="Q23" s="39"/>
    </row>
    <row r="24" spans="1:17" x14ac:dyDescent="0.25">
      <c r="B24" s="52" t="s">
        <v>391</v>
      </c>
      <c r="C24" s="36"/>
      <c r="D24" s="36"/>
      <c r="E24" s="36"/>
      <c r="F24" s="36"/>
      <c r="G24" s="39"/>
      <c r="H24" s="39"/>
      <c r="I24" s="39"/>
      <c r="J24" s="39"/>
      <c r="K24" s="39"/>
      <c r="L24" s="39"/>
      <c r="M24" s="39"/>
      <c r="N24" s="39"/>
      <c r="O24" s="39"/>
      <c r="P24" s="39"/>
      <c r="Q24" s="39"/>
    </row>
    <row r="25" spans="1:17" x14ac:dyDescent="0.25">
      <c r="B25" s="52"/>
      <c r="C25" s="36"/>
      <c r="D25" s="36"/>
      <c r="E25" s="36"/>
      <c r="F25" s="36"/>
      <c r="G25" s="39"/>
      <c r="H25" s="39"/>
      <c r="I25" s="39"/>
      <c r="J25" s="39"/>
      <c r="K25" s="39"/>
      <c r="L25" s="39"/>
      <c r="M25" s="39"/>
      <c r="N25" s="39"/>
      <c r="O25" s="39"/>
      <c r="P25" s="39"/>
      <c r="Q25" s="39"/>
    </row>
    <row r="26" spans="1:17" x14ac:dyDescent="0.25">
      <c r="B26" s="466" t="s">
        <v>81</v>
      </c>
      <c r="C26" s="466"/>
      <c r="D26" s="466"/>
      <c r="E26" s="466"/>
      <c r="F26" s="466"/>
      <c r="G26" s="466"/>
      <c r="H26" s="466"/>
      <c r="I26" s="466"/>
      <c r="J26" s="466"/>
      <c r="K26" s="466"/>
      <c r="L26" s="466"/>
      <c r="M26" s="466"/>
      <c r="N26" s="466"/>
      <c r="O26" s="466"/>
      <c r="P26" s="466"/>
      <c r="Q26" s="42"/>
    </row>
  </sheetData>
  <mergeCells count="13">
    <mergeCell ref="B4:Q4"/>
    <mergeCell ref="D9:E9"/>
    <mergeCell ref="G9:H9"/>
    <mergeCell ref="J9:K9"/>
    <mergeCell ref="M9:N9"/>
    <mergeCell ref="P9:Q9"/>
    <mergeCell ref="B26:P26"/>
    <mergeCell ref="D10:E10"/>
    <mergeCell ref="G10:H10"/>
    <mergeCell ref="J10:K10"/>
    <mergeCell ref="M10:N10"/>
    <mergeCell ref="P10:Q10"/>
    <mergeCell ref="B20:P20"/>
  </mergeCells>
  <hyperlinks>
    <hyperlink ref="B2" location="'Table of Contents'!A1" display="Table of Contents" xr:uid="{289B95A4-D892-4539-B631-FD808461F286}"/>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1D79E-2A9B-408C-A790-85CA6BCAA115}">
  <dimension ref="A2:Q25"/>
  <sheetViews>
    <sheetView showGridLines="0" workbookViewId="0">
      <selection activeCell="B23" sqref="B23"/>
    </sheetView>
  </sheetViews>
  <sheetFormatPr defaultRowHeight="15" x14ac:dyDescent="0.25"/>
  <cols>
    <col min="1" max="1" width="2.7109375" customWidth="1"/>
    <col min="2" max="2" width="18.7109375" customWidth="1"/>
    <col min="3" max="3" width="2.7109375" customWidth="1"/>
    <col min="6" max="6" width="2.7109375" customWidth="1"/>
    <col min="9" max="9" width="2.7109375" customWidth="1"/>
    <col min="12" max="12" width="2.7109375" customWidth="1"/>
    <col min="15" max="15" width="2.7109375" customWidth="1"/>
  </cols>
  <sheetData>
    <row r="2" spans="1:17" x14ac:dyDescent="0.25">
      <c r="B2" s="450" t="s">
        <v>0</v>
      </c>
    </row>
    <row r="4" spans="1:17" x14ac:dyDescent="0.25">
      <c r="A4" s="36"/>
      <c r="B4" s="462" t="s">
        <v>4</v>
      </c>
      <c r="C4" s="462"/>
      <c r="D4" s="462"/>
      <c r="E4" s="462"/>
      <c r="F4" s="462"/>
      <c r="G4" s="462"/>
      <c r="H4" s="462"/>
      <c r="I4" s="462"/>
      <c r="J4" s="462"/>
      <c r="K4" s="462"/>
      <c r="L4" s="462"/>
      <c r="M4" s="462"/>
      <c r="N4" s="462"/>
      <c r="O4" s="462"/>
      <c r="P4" s="462"/>
      <c r="Q4" s="462"/>
    </row>
    <row r="5" spans="1:17" x14ac:dyDescent="0.25">
      <c r="A5" s="36"/>
      <c r="B5" s="36"/>
      <c r="C5" s="36"/>
      <c r="D5" s="36"/>
      <c r="E5" s="36"/>
      <c r="F5" s="36"/>
      <c r="G5" s="43"/>
      <c r="H5" s="43"/>
      <c r="I5" s="36"/>
      <c r="J5" s="43"/>
      <c r="K5" s="43"/>
      <c r="L5" s="43"/>
      <c r="M5" s="43"/>
      <c r="N5" s="43"/>
      <c r="O5" s="36"/>
      <c r="P5" s="43"/>
      <c r="Q5" s="43"/>
    </row>
    <row r="6" spans="1:17" x14ac:dyDescent="0.25">
      <c r="A6" s="36"/>
      <c r="B6" s="53" t="s">
        <v>107</v>
      </c>
      <c r="C6" s="44"/>
      <c r="D6" s="44"/>
      <c r="E6" s="44"/>
      <c r="F6" s="44"/>
      <c r="G6" s="70"/>
      <c r="H6" s="70"/>
      <c r="I6" s="44"/>
      <c r="J6" s="70"/>
      <c r="K6" s="70"/>
      <c r="L6" s="70"/>
      <c r="M6" s="70"/>
      <c r="N6" s="70"/>
      <c r="O6" s="44"/>
      <c r="P6" s="70"/>
      <c r="Q6" s="70"/>
    </row>
    <row r="7" spans="1:17" x14ac:dyDescent="0.25">
      <c r="A7" s="36"/>
      <c r="B7" s="71" t="s">
        <v>108</v>
      </c>
      <c r="C7" s="44"/>
      <c r="D7" s="44"/>
      <c r="E7" s="44"/>
      <c r="F7" s="44"/>
      <c r="G7" s="70"/>
      <c r="H7" s="70"/>
      <c r="I7" s="44"/>
      <c r="J7" s="70"/>
      <c r="K7" s="70"/>
      <c r="L7" s="70"/>
      <c r="M7" s="70"/>
      <c r="N7" s="70"/>
      <c r="O7" s="44"/>
      <c r="P7" s="70"/>
      <c r="Q7" s="70"/>
    </row>
    <row r="8" spans="1:17" x14ac:dyDescent="0.25">
      <c r="A8" s="36"/>
      <c r="B8" s="44"/>
      <c r="C8" s="44"/>
      <c r="D8" s="44"/>
      <c r="E8" s="44"/>
      <c r="F8" s="44"/>
      <c r="G8" s="70"/>
      <c r="H8" s="70"/>
      <c r="I8" s="44"/>
      <c r="J8" s="70"/>
      <c r="K8" s="70"/>
      <c r="L8" s="70"/>
      <c r="M8" s="70"/>
      <c r="N8" s="70"/>
      <c r="O8" s="44"/>
      <c r="P8" s="70"/>
      <c r="Q8" s="70"/>
    </row>
    <row r="9" spans="1:17" x14ac:dyDescent="0.25">
      <c r="A9" s="36"/>
      <c r="B9" s="44"/>
      <c r="C9" s="44"/>
      <c r="D9" s="467" t="s">
        <v>74</v>
      </c>
      <c r="E9" s="467"/>
      <c r="F9" s="47"/>
      <c r="G9" s="467" t="s">
        <v>75</v>
      </c>
      <c r="H9" s="467"/>
      <c r="I9" s="47"/>
      <c r="J9" s="467" t="s">
        <v>83</v>
      </c>
      <c r="K9" s="467"/>
      <c r="L9" s="72"/>
      <c r="M9" s="467" t="s">
        <v>77</v>
      </c>
      <c r="N9" s="467"/>
      <c r="O9" s="47"/>
      <c r="P9" s="467" t="s">
        <v>84</v>
      </c>
      <c r="Q9" s="467"/>
    </row>
    <row r="10" spans="1:17" x14ac:dyDescent="0.25">
      <c r="A10" s="36"/>
      <c r="B10" s="73"/>
      <c r="C10" s="73"/>
      <c r="D10" s="468" t="s">
        <v>85</v>
      </c>
      <c r="E10" s="468"/>
      <c r="F10" s="73"/>
      <c r="G10" s="468" t="s">
        <v>86</v>
      </c>
      <c r="H10" s="468"/>
      <c r="I10" s="73"/>
      <c r="J10" s="468" t="s">
        <v>87</v>
      </c>
      <c r="K10" s="468"/>
      <c r="L10" s="74"/>
      <c r="M10" s="468" t="s">
        <v>88</v>
      </c>
      <c r="N10" s="468"/>
      <c r="O10" s="73"/>
      <c r="P10" s="468" t="s">
        <v>89</v>
      </c>
      <c r="Q10" s="468"/>
    </row>
    <row r="11" spans="1:17" ht="15.75" thickBot="1" x14ac:dyDescent="0.3">
      <c r="A11" s="36"/>
      <c r="B11" s="75"/>
      <c r="C11" s="49"/>
      <c r="D11" s="76" t="s">
        <v>90</v>
      </c>
      <c r="E11" s="76" t="s">
        <v>91</v>
      </c>
      <c r="F11" s="49"/>
      <c r="G11" s="77" t="s">
        <v>90</v>
      </c>
      <c r="H11" s="77" t="s">
        <v>91</v>
      </c>
      <c r="I11" s="49"/>
      <c r="J11" s="77" t="s">
        <v>90</v>
      </c>
      <c r="K11" s="77" t="s">
        <v>91</v>
      </c>
      <c r="L11" s="78"/>
      <c r="M11" s="77" t="s">
        <v>90</v>
      </c>
      <c r="N11" s="77" t="s">
        <v>91</v>
      </c>
      <c r="O11" s="49"/>
      <c r="P11" s="77" t="s">
        <v>90</v>
      </c>
      <c r="Q11" s="77" t="s">
        <v>91</v>
      </c>
    </row>
    <row r="12" spans="1:17" x14ac:dyDescent="0.25">
      <c r="A12" s="36"/>
      <c r="B12" s="49"/>
      <c r="C12" s="49"/>
      <c r="D12" s="78"/>
      <c r="E12" s="78"/>
      <c r="F12" s="49"/>
      <c r="G12" s="78"/>
      <c r="H12" s="78"/>
      <c r="I12" s="49"/>
      <c r="J12" s="78"/>
      <c r="K12" s="78"/>
      <c r="L12" s="78"/>
      <c r="M12" s="78"/>
      <c r="N12" s="78"/>
      <c r="O12" s="49"/>
      <c r="P12" s="78"/>
      <c r="Q12" s="78"/>
    </row>
    <row r="13" spans="1:17" x14ac:dyDescent="0.25">
      <c r="A13" s="36"/>
      <c r="B13" s="65" t="s">
        <v>109</v>
      </c>
      <c r="C13" s="79"/>
      <c r="D13" s="67">
        <v>538</v>
      </c>
      <c r="E13" s="16">
        <v>1</v>
      </c>
      <c r="F13" s="79"/>
      <c r="G13" s="68">
        <v>3395</v>
      </c>
      <c r="H13" s="16">
        <v>1</v>
      </c>
      <c r="I13" s="79"/>
      <c r="J13" s="69">
        <v>82</v>
      </c>
      <c r="K13" s="16">
        <v>1</v>
      </c>
      <c r="L13" s="80"/>
      <c r="M13" s="69" t="s">
        <v>93</v>
      </c>
      <c r="N13" s="16" t="s">
        <v>93</v>
      </c>
      <c r="O13" s="79"/>
      <c r="P13" s="67">
        <v>4025</v>
      </c>
      <c r="Q13" s="16">
        <v>1</v>
      </c>
    </row>
    <row r="14" spans="1:17" x14ac:dyDescent="0.25">
      <c r="A14" s="36"/>
      <c r="B14" s="81" t="s">
        <v>110</v>
      </c>
      <c r="C14" s="57"/>
      <c r="D14" s="82">
        <v>237</v>
      </c>
      <c r="E14" s="19">
        <v>0.441</v>
      </c>
      <c r="F14" s="57"/>
      <c r="G14" s="30">
        <v>1028</v>
      </c>
      <c r="H14" s="19">
        <v>0.30299999999999999</v>
      </c>
      <c r="I14" s="57"/>
      <c r="J14" s="18">
        <v>48</v>
      </c>
      <c r="K14" s="19">
        <v>0.58499999999999996</v>
      </c>
      <c r="L14" s="31"/>
      <c r="M14" s="18" t="s">
        <v>93</v>
      </c>
      <c r="N14" s="19" t="s">
        <v>93</v>
      </c>
      <c r="O14" s="57"/>
      <c r="P14" s="82">
        <v>1320</v>
      </c>
      <c r="Q14" s="19">
        <v>0.32800000000000001</v>
      </c>
    </row>
    <row r="15" spans="1:17" ht="15.75" thickBot="1" x14ac:dyDescent="0.3">
      <c r="A15" s="36"/>
      <c r="B15" s="83" t="s">
        <v>111</v>
      </c>
      <c r="C15" s="57"/>
      <c r="D15" s="63">
        <v>301</v>
      </c>
      <c r="E15" s="35">
        <v>0.55900000000000005</v>
      </c>
      <c r="F15" s="57"/>
      <c r="G15" s="62">
        <v>2367</v>
      </c>
      <c r="H15" s="35">
        <v>0.69699999999999995</v>
      </c>
      <c r="I15" s="57"/>
      <c r="J15" s="33">
        <v>34</v>
      </c>
      <c r="K15" s="35">
        <v>0.41499999999999998</v>
      </c>
      <c r="L15" s="31"/>
      <c r="M15" s="33" t="s">
        <v>93</v>
      </c>
      <c r="N15" s="35" t="s">
        <v>93</v>
      </c>
      <c r="O15" s="57"/>
      <c r="P15" s="63">
        <v>2705</v>
      </c>
      <c r="Q15" s="35">
        <v>0.67200000000000004</v>
      </c>
    </row>
    <row r="16" spans="1:17" ht="15.75" thickTop="1" x14ac:dyDescent="0.25">
      <c r="A16" s="36"/>
      <c r="B16" s="36"/>
      <c r="C16" s="36"/>
      <c r="D16" s="36"/>
      <c r="E16" s="37"/>
      <c r="F16" s="38"/>
      <c r="G16" s="38"/>
      <c r="H16" s="37"/>
      <c r="I16" s="37"/>
      <c r="J16" s="38"/>
      <c r="K16" s="38"/>
      <c r="L16" s="38"/>
      <c r="M16" s="38"/>
      <c r="N16" s="38"/>
      <c r="O16" s="37"/>
      <c r="P16" s="37"/>
      <c r="Q16" s="36"/>
    </row>
    <row r="17" spans="1:17" x14ac:dyDescent="0.25">
      <c r="A17" s="36"/>
      <c r="B17" s="464" t="s">
        <v>78</v>
      </c>
      <c r="C17" s="464"/>
      <c r="D17" s="464"/>
      <c r="E17" s="464"/>
      <c r="F17" s="464"/>
      <c r="G17" s="464"/>
      <c r="H17" s="464"/>
      <c r="I17" s="464"/>
      <c r="J17" s="464"/>
      <c r="K17" s="464"/>
      <c r="L17" s="464"/>
      <c r="M17" s="464"/>
      <c r="N17" s="464"/>
      <c r="O17" s="464"/>
      <c r="P17" s="464"/>
      <c r="Q17" s="36"/>
    </row>
    <row r="18" spans="1:17" x14ac:dyDescent="0.25">
      <c r="A18" s="36"/>
      <c r="B18" s="40" t="s">
        <v>79</v>
      </c>
      <c r="C18" s="36"/>
      <c r="D18" s="36"/>
      <c r="E18" s="40"/>
      <c r="F18" s="40"/>
      <c r="G18" s="36"/>
      <c r="H18" s="40"/>
      <c r="I18" s="40"/>
      <c r="J18" s="40"/>
      <c r="K18" s="36"/>
      <c r="L18" s="36"/>
      <c r="M18" s="36"/>
      <c r="N18" s="36"/>
      <c r="O18" s="39"/>
      <c r="P18" s="39"/>
      <c r="Q18" s="36"/>
    </row>
    <row r="19" spans="1:17" ht="13.5" customHeight="1" x14ac:dyDescent="0.25">
      <c r="A19" s="36"/>
      <c r="B19" s="40" t="s">
        <v>96</v>
      </c>
      <c r="C19" s="36"/>
      <c r="D19" s="36"/>
      <c r="E19" s="40"/>
      <c r="F19" s="40"/>
      <c r="G19" s="36"/>
      <c r="H19" s="40"/>
      <c r="I19" s="40"/>
      <c r="J19" s="40"/>
      <c r="K19" s="36"/>
      <c r="L19" s="39"/>
      <c r="M19" s="39"/>
      <c r="N19" s="36"/>
      <c r="O19" s="36"/>
      <c r="P19" s="36"/>
      <c r="Q19" s="36"/>
    </row>
    <row r="20" spans="1:17" x14ac:dyDescent="0.25">
      <c r="A20" s="36"/>
      <c r="B20" s="40" t="s">
        <v>97</v>
      </c>
      <c r="C20" s="36"/>
      <c r="D20" s="36"/>
      <c r="E20" s="40"/>
      <c r="F20" s="40"/>
      <c r="G20" s="36"/>
      <c r="H20" s="40"/>
      <c r="I20" s="40"/>
      <c r="J20" s="40"/>
      <c r="K20" s="36"/>
      <c r="L20" s="36"/>
      <c r="M20" s="36"/>
      <c r="N20" s="36"/>
      <c r="O20" s="39"/>
      <c r="P20" s="39"/>
      <c r="Q20" s="36"/>
    </row>
    <row r="21" spans="1:17" x14ac:dyDescent="0.25">
      <c r="A21" s="36"/>
      <c r="B21" s="52" t="s">
        <v>98</v>
      </c>
      <c r="C21" s="36"/>
      <c r="D21" s="36"/>
      <c r="E21" s="39"/>
      <c r="F21" s="39"/>
      <c r="G21" s="39"/>
      <c r="H21" s="39"/>
      <c r="I21" s="39"/>
      <c r="J21" s="39"/>
      <c r="K21" s="39"/>
      <c r="L21" s="39"/>
      <c r="M21" s="39"/>
      <c r="N21" s="39"/>
      <c r="O21" s="39"/>
      <c r="P21" s="39"/>
      <c r="Q21" s="36"/>
    </row>
    <row r="22" spans="1:17" ht="13.5" customHeight="1" x14ac:dyDescent="0.25">
      <c r="A22" s="36"/>
      <c r="B22" s="52" t="s">
        <v>99</v>
      </c>
      <c r="C22" s="36"/>
      <c r="D22" s="36"/>
      <c r="E22" s="39"/>
      <c r="F22" s="39"/>
      <c r="G22" s="39"/>
      <c r="H22" s="39"/>
      <c r="I22" s="39"/>
      <c r="J22" s="39"/>
      <c r="K22" s="39"/>
      <c r="L22" s="39"/>
      <c r="M22" s="39"/>
      <c r="N22" s="36"/>
      <c r="O22" s="36"/>
      <c r="P22" s="36"/>
      <c r="Q22" s="36"/>
    </row>
    <row r="23" spans="1:17" ht="13.5" customHeight="1" x14ac:dyDescent="0.25">
      <c r="A23" s="36"/>
      <c r="B23" s="52"/>
      <c r="C23" s="36"/>
      <c r="D23" s="36"/>
      <c r="E23" s="39"/>
      <c r="F23" s="39"/>
      <c r="G23" s="39"/>
      <c r="H23" s="39"/>
      <c r="I23" s="39"/>
      <c r="J23" s="39"/>
      <c r="K23" s="39"/>
      <c r="L23" s="39"/>
      <c r="M23" s="39"/>
      <c r="N23" s="36"/>
      <c r="O23" s="36"/>
      <c r="P23" s="36"/>
      <c r="Q23" s="36"/>
    </row>
    <row r="24" spans="1:17" x14ac:dyDescent="0.25">
      <c r="A24" s="36"/>
      <c r="B24" s="466" t="s">
        <v>81</v>
      </c>
      <c r="C24" s="466"/>
      <c r="D24" s="466"/>
      <c r="E24" s="466"/>
      <c r="F24" s="466"/>
      <c r="G24" s="466"/>
      <c r="H24" s="466"/>
      <c r="I24" s="466"/>
      <c r="J24" s="466"/>
      <c r="K24" s="466"/>
      <c r="L24" s="466"/>
      <c r="M24" s="466"/>
      <c r="N24" s="466"/>
      <c r="O24" s="466"/>
      <c r="P24" s="466"/>
      <c r="Q24" s="36"/>
    </row>
    <row r="25" spans="1:17" x14ac:dyDescent="0.25">
      <c r="A25" s="36"/>
      <c r="B25" s="36"/>
      <c r="C25" s="36"/>
      <c r="D25" s="36"/>
      <c r="E25" s="36"/>
      <c r="F25" s="36"/>
      <c r="G25" s="36"/>
      <c r="H25" s="36"/>
      <c r="I25" s="36"/>
      <c r="J25" s="36"/>
      <c r="K25" s="36"/>
      <c r="L25" s="36"/>
      <c r="M25" s="36"/>
      <c r="N25" s="36"/>
      <c r="O25" s="36"/>
      <c r="P25" s="36"/>
      <c r="Q25" s="36"/>
    </row>
  </sheetData>
  <mergeCells count="13">
    <mergeCell ref="B24:P24"/>
    <mergeCell ref="M9:N9"/>
    <mergeCell ref="M10:N10"/>
    <mergeCell ref="D10:E10"/>
    <mergeCell ref="G10:H10"/>
    <mergeCell ref="J10:K10"/>
    <mergeCell ref="P10:Q10"/>
    <mergeCell ref="B17:P17"/>
    <mergeCell ref="B4:Q4"/>
    <mergeCell ref="D9:E9"/>
    <mergeCell ref="G9:H9"/>
    <mergeCell ref="J9:K9"/>
    <mergeCell ref="P9:Q9"/>
  </mergeCells>
  <hyperlinks>
    <hyperlink ref="B2" location="'Table of Contents'!A1" display="Table of Contents" xr:uid="{E28188D3-FDEA-4611-95CD-A769995DD9DE}"/>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1FA59-EC37-4F85-9B45-DE257C30BB6A}">
  <dimension ref="A2:Q83"/>
  <sheetViews>
    <sheetView showGridLines="0" workbookViewId="0">
      <selection activeCell="B54" sqref="B54:Q54"/>
    </sheetView>
  </sheetViews>
  <sheetFormatPr defaultRowHeight="15" x14ac:dyDescent="0.25"/>
  <cols>
    <col min="1" max="1" width="2.7109375" customWidth="1"/>
    <col min="2" max="2" width="25.7109375" customWidth="1"/>
    <col min="3" max="3" width="2.7109375" customWidth="1"/>
    <col min="5" max="5" width="9.140625" style="232"/>
    <col min="6" max="6" width="2.7109375" customWidth="1"/>
    <col min="8" max="8" width="9.140625" style="232"/>
    <col min="9" max="9" width="2.7109375" customWidth="1"/>
    <col min="11" max="11" width="9.140625" style="232"/>
    <col min="12" max="12" width="2.7109375" customWidth="1"/>
    <col min="14" max="14" width="9.140625" style="232"/>
    <col min="15" max="15" width="2.7109375" customWidth="1"/>
    <col min="17" max="17" width="9.140625" style="232"/>
  </cols>
  <sheetData>
    <row r="2" spans="1:17" x14ac:dyDescent="0.25">
      <c r="B2" s="450" t="s">
        <v>0</v>
      </c>
    </row>
    <row r="4" spans="1:17" x14ac:dyDescent="0.25">
      <c r="A4" s="36"/>
      <c r="B4" s="462" t="s">
        <v>112</v>
      </c>
      <c r="C4" s="462"/>
      <c r="D4" s="462"/>
      <c r="E4" s="462"/>
      <c r="F4" s="462"/>
      <c r="G4" s="462"/>
      <c r="H4" s="462"/>
      <c r="I4" s="462"/>
      <c r="J4" s="462"/>
      <c r="K4" s="462"/>
      <c r="L4" s="462"/>
      <c r="M4" s="462"/>
      <c r="N4" s="462"/>
      <c r="O4" s="462"/>
      <c r="P4" s="462"/>
      <c r="Q4" s="462"/>
    </row>
    <row r="5" spans="1:17" x14ac:dyDescent="0.25">
      <c r="A5" s="36"/>
      <c r="B5" s="36"/>
      <c r="C5" s="36"/>
      <c r="D5" s="36"/>
      <c r="E5" s="231"/>
      <c r="F5" s="36"/>
      <c r="G5" s="43"/>
      <c r="H5" s="220"/>
      <c r="I5" s="36"/>
      <c r="J5" s="43"/>
      <c r="K5" s="220"/>
      <c r="L5" s="43"/>
      <c r="M5" s="43"/>
      <c r="N5" s="220"/>
      <c r="O5" s="36"/>
      <c r="P5" s="43"/>
      <c r="Q5" s="220"/>
    </row>
    <row r="6" spans="1:17" x14ac:dyDescent="0.25">
      <c r="A6" s="36"/>
      <c r="B6" s="53" t="s">
        <v>430</v>
      </c>
      <c r="C6" s="44"/>
      <c r="D6" s="44"/>
      <c r="E6" s="314"/>
      <c r="F6" s="44"/>
      <c r="G6" s="70"/>
      <c r="H6" s="322"/>
      <c r="I6" s="44"/>
      <c r="J6" s="70"/>
      <c r="K6" s="322"/>
      <c r="L6" s="70"/>
      <c r="M6" s="70"/>
      <c r="N6" s="322"/>
      <c r="O6" s="44"/>
      <c r="P6" s="70"/>
      <c r="Q6" s="322"/>
    </row>
    <row r="7" spans="1:17" x14ac:dyDescent="0.25">
      <c r="A7" s="36"/>
      <c r="B7" s="44"/>
      <c r="C7" s="44"/>
      <c r="D7" s="44"/>
      <c r="E7" s="314"/>
      <c r="F7" s="44"/>
      <c r="G7" s="70"/>
      <c r="H7" s="322"/>
      <c r="I7" s="44"/>
      <c r="J7" s="70"/>
      <c r="K7" s="322"/>
      <c r="L7" s="70"/>
      <c r="M7" s="70"/>
      <c r="N7" s="322"/>
      <c r="O7" s="44"/>
      <c r="P7" s="70"/>
      <c r="Q7" s="322"/>
    </row>
    <row r="8" spans="1:17" x14ac:dyDescent="0.25">
      <c r="A8" s="36"/>
      <c r="B8" s="44"/>
      <c r="C8" s="44"/>
      <c r="D8" s="467" t="s">
        <v>74</v>
      </c>
      <c r="E8" s="467"/>
      <c r="F8" s="47"/>
      <c r="G8" s="467" t="s">
        <v>75</v>
      </c>
      <c r="H8" s="467"/>
      <c r="I8" s="47"/>
      <c r="J8" s="467" t="s">
        <v>83</v>
      </c>
      <c r="K8" s="467"/>
      <c r="L8" s="72"/>
      <c r="M8" s="467" t="s">
        <v>77</v>
      </c>
      <c r="N8" s="467"/>
      <c r="O8" s="47"/>
      <c r="P8" s="467" t="s">
        <v>84</v>
      </c>
      <c r="Q8" s="467"/>
    </row>
    <row r="9" spans="1:17" x14ac:dyDescent="0.25">
      <c r="A9" s="36"/>
      <c r="B9" s="73"/>
      <c r="C9" s="73"/>
      <c r="D9" s="468" t="s">
        <v>85</v>
      </c>
      <c r="E9" s="468"/>
      <c r="F9" s="73"/>
      <c r="G9" s="468" t="s">
        <v>86</v>
      </c>
      <c r="H9" s="468"/>
      <c r="I9" s="73"/>
      <c r="J9" s="468" t="s">
        <v>87</v>
      </c>
      <c r="K9" s="468"/>
      <c r="L9" s="74"/>
      <c r="M9" s="468" t="s">
        <v>88</v>
      </c>
      <c r="N9" s="468"/>
      <c r="O9" s="73"/>
      <c r="P9" s="468" t="s">
        <v>89</v>
      </c>
      <c r="Q9" s="468"/>
    </row>
    <row r="10" spans="1:17" ht="15.75" thickBot="1" x14ac:dyDescent="0.3">
      <c r="A10" s="36"/>
      <c r="B10" s="75"/>
      <c r="C10" s="49"/>
      <c r="D10" s="76" t="s">
        <v>90</v>
      </c>
      <c r="E10" s="315" t="s">
        <v>91</v>
      </c>
      <c r="F10" s="49"/>
      <c r="G10" s="77" t="s">
        <v>90</v>
      </c>
      <c r="H10" s="323" t="s">
        <v>91</v>
      </c>
      <c r="I10" s="49"/>
      <c r="J10" s="77" t="s">
        <v>90</v>
      </c>
      <c r="K10" s="323" t="s">
        <v>91</v>
      </c>
      <c r="L10" s="78"/>
      <c r="M10" s="77" t="s">
        <v>90</v>
      </c>
      <c r="N10" s="323" t="s">
        <v>91</v>
      </c>
      <c r="O10" s="49"/>
      <c r="P10" s="77" t="s">
        <v>90</v>
      </c>
      <c r="Q10" s="323" t="s">
        <v>91</v>
      </c>
    </row>
    <row r="11" spans="1:17" x14ac:dyDescent="0.25">
      <c r="A11" s="36"/>
      <c r="B11" s="49"/>
      <c r="C11" s="49"/>
      <c r="D11" s="78"/>
      <c r="E11" s="316"/>
      <c r="F11" s="49"/>
      <c r="G11" s="78"/>
      <c r="H11" s="316"/>
      <c r="I11" s="49"/>
      <c r="J11" s="78"/>
      <c r="K11" s="316"/>
      <c r="L11" s="78"/>
      <c r="M11" s="78"/>
      <c r="N11" s="316"/>
      <c r="O11" s="49"/>
      <c r="P11" s="78"/>
      <c r="Q11" s="316"/>
    </row>
    <row r="12" spans="1:17" x14ac:dyDescent="0.25">
      <c r="A12" s="36"/>
      <c r="B12" s="65" t="s">
        <v>109</v>
      </c>
      <c r="C12" s="79"/>
      <c r="D12" s="67">
        <v>130</v>
      </c>
      <c r="E12" s="317">
        <v>1</v>
      </c>
      <c r="F12" s="79"/>
      <c r="G12" s="68">
        <v>225</v>
      </c>
      <c r="H12" s="317">
        <v>1</v>
      </c>
      <c r="I12" s="79"/>
      <c r="J12" s="69">
        <v>10</v>
      </c>
      <c r="K12" s="317">
        <v>1</v>
      </c>
      <c r="L12" s="80"/>
      <c r="M12" s="69" t="s">
        <v>93</v>
      </c>
      <c r="N12" s="317" t="s">
        <v>93</v>
      </c>
      <c r="O12" s="79"/>
      <c r="P12" s="67">
        <v>367</v>
      </c>
      <c r="Q12" s="317">
        <v>1</v>
      </c>
    </row>
    <row r="13" spans="1:17" x14ac:dyDescent="0.25">
      <c r="A13" s="36"/>
      <c r="B13" s="368" t="s">
        <v>113</v>
      </c>
      <c r="C13" s="79"/>
      <c r="D13" s="298">
        <v>5</v>
      </c>
      <c r="E13" s="318">
        <v>3.7999999999999999E-2</v>
      </c>
      <c r="F13" s="51"/>
      <c r="G13" s="299">
        <v>9</v>
      </c>
      <c r="H13" s="318">
        <v>0.04</v>
      </c>
      <c r="I13" s="51"/>
      <c r="J13" s="300">
        <v>6</v>
      </c>
      <c r="K13" s="318">
        <v>0.6</v>
      </c>
      <c r="L13" s="20"/>
      <c r="M13" s="300" t="s">
        <v>93</v>
      </c>
      <c r="N13" s="318" t="s">
        <v>93</v>
      </c>
      <c r="O13" s="51"/>
      <c r="P13" s="298">
        <v>21</v>
      </c>
      <c r="Q13" s="318">
        <v>5.7000000000000002E-2</v>
      </c>
    </row>
    <row r="14" spans="1:17" x14ac:dyDescent="0.25">
      <c r="A14" s="36"/>
      <c r="B14" s="81" t="s">
        <v>114</v>
      </c>
      <c r="C14" s="57"/>
      <c r="D14" s="82">
        <v>121</v>
      </c>
      <c r="E14" s="319">
        <v>0.93100000000000005</v>
      </c>
      <c r="F14" s="57"/>
      <c r="G14" s="30">
        <v>211</v>
      </c>
      <c r="H14" s="319">
        <v>0.93799999999999994</v>
      </c>
      <c r="I14" s="57"/>
      <c r="J14" s="18">
        <v>4</v>
      </c>
      <c r="K14" s="319">
        <v>0.4</v>
      </c>
      <c r="L14" s="31"/>
      <c r="M14" s="18" t="s">
        <v>93</v>
      </c>
      <c r="N14" s="319" t="s">
        <v>93</v>
      </c>
      <c r="O14" s="57"/>
      <c r="P14" s="82">
        <v>337</v>
      </c>
      <c r="Q14" s="319">
        <v>0.91800000000000004</v>
      </c>
    </row>
    <row r="15" spans="1:17" ht="15.75" thickBot="1" x14ac:dyDescent="0.3">
      <c r="A15" s="36"/>
      <c r="B15" s="369" t="s">
        <v>115</v>
      </c>
      <c r="C15" s="57"/>
      <c r="D15" s="63">
        <v>4</v>
      </c>
      <c r="E15" s="320">
        <v>3.1E-2</v>
      </c>
      <c r="F15" s="57"/>
      <c r="G15" s="62">
        <v>5</v>
      </c>
      <c r="H15" s="320">
        <v>2.1999999999999999E-2</v>
      </c>
      <c r="I15" s="57"/>
      <c r="J15" s="33">
        <v>0</v>
      </c>
      <c r="K15" s="320">
        <v>0</v>
      </c>
      <c r="L15" s="31"/>
      <c r="M15" s="33" t="s">
        <v>93</v>
      </c>
      <c r="N15" s="320" t="s">
        <v>93</v>
      </c>
      <c r="O15" s="57"/>
      <c r="P15" s="63">
        <v>9</v>
      </c>
      <c r="Q15" s="320">
        <v>2.5000000000000001E-2</v>
      </c>
    </row>
    <row r="16" spans="1:17" ht="15.75" thickTop="1" x14ac:dyDescent="0.25">
      <c r="A16" s="36"/>
      <c r="B16" s="36"/>
      <c r="C16" s="36"/>
      <c r="D16" s="36"/>
      <c r="E16" s="88"/>
      <c r="F16" s="38"/>
      <c r="G16" s="38"/>
      <c r="H16" s="88"/>
      <c r="I16" s="37"/>
      <c r="J16" s="38"/>
      <c r="K16" s="231"/>
      <c r="L16" s="38"/>
      <c r="M16" s="38"/>
      <c r="N16" s="231"/>
      <c r="O16" s="37"/>
      <c r="P16" s="37"/>
      <c r="Q16" s="231"/>
    </row>
    <row r="17" spans="1:17" x14ac:dyDescent="0.25">
      <c r="A17" s="36"/>
      <c r="B17" s="464" t="s">
        <v>78</v>
      </c>
      <c r="C17" s="464"/>
      <c r="D17" s="464"/>
      <c r="E17" s="464"/>
      <c r="F17" s="464"/>
      <c r="G17" s="464"/>
      <c r="H17" s="464"/>
      <c r="I17" s="464"/>
      <c r="J17" s="464"/>
      <c r="K17" s="464"/>
      <c r="L17" s="464"/>
      <c r="M17" s="464"/>
      <c r="N17" s="464"/>
      <c r="O17" s="464"/>
      <c r="P17" s="464"/>
      <c r="Q17" s="231"/>
    </row>
    <row r="18" spans="1:17" x14ac:dyDescent="0.25">
      <c r="A18" s="36"/>
      <c r="B18" s="40" t="s">
        <v>79</v>
      </c>
      <c r="C18" s="36"/>
      <c r="D18" s="36"/>
      <c r="E18" s="275"/>
      <c r="F18" s="40"/>
      <c r="G18" s="36"/>
      <c r="H18" s="275"/>
      <c r="I18" s="40"/>
      <c r="J18" s="40"/>
      <c r="K18" s="231"/>
      <c r="L18" s="36"/>
      <c r="M18" s="36"/>
      <c r="N18" s="231"/>
      <c r="O18" s="39"/>
      <c r="P18" s="39"/>
      <c r="Q18" s="231"/>
    </row>
    <row r="19" spans="1:17" ht="13.5" customHeight="1" x14ac:dyDescent="0.25">
      <c r="A19" s="36"/>
      <c r="B19" s="40" t="s">
        <v>96</v>
      </c>
      <c r="C19" s="36"/>
      <c r="D19" s="36"/>
      <c r="E19" s="40"/>
      <c r="F19" s="40"/>
      <c r="G19" s="36"/>
      <c r="H19" s="40"/>
      <c r="I19" s="40"/>
      <c r="J19" s="40"/>
      <c r="K19" s="36"/>
      <c r="L19" s="39"/>
      <c r="M19" s="39"/>
      <c r="N19" s="36"/>
      <c r="O19" s="36"/>
      <c r="P19" s="36"/>
      <c r="Q19" s="36"/>
    </row>
    <row r="20" spans="1:17" x14ac:dyDescent="0.25">
      <c r="A20" s="36"/>
      <c r="B20" s="40" t="s">
        <v>97</v>
      </c>
      <c r="C20" s="36"/>
      <c r="D20" s="36"/>
      <c r="E20" s="275"/>
      <c r="F20" s="40"/>
      <c r="G20" s="36"/>
      <c r="H20" s="275"/>
      <c r="I20" s="40"/>
      <c r="J20" s="40"/>
      <c r="K20" s="231"/>
      <c r="L20" s="36"/>
      <c r="M20" s="36"/>
      <c r="N20" s="231"/>
      <c r="O20" s="39"/>
      <c r="P20" s="39"/>
      <c r="Q20" s="231"/>
    </row>
    <row r="21" spans="1:17" x14ac:dyDescent="0.25">
      <c r="A21" s="36"/>
      <c r="B21" s="52" t="s">
        <v>98</v>
      </c>
      <c r="C21" s="36"/>
      <c r="D21" s="36"/>
      <c r="E21" s="230"/>
      <c r="F21" s="39"/>
      <c r="G21" s="39"/>
      <c r="H21" s="230"/>
      <c r="I21" s="39"/>
      <c r="J21" s="39"/>
      <c r="K21" s="230"/>
      <c r="L21" s="39"/>
      <c r="M21" s="39"/>
      <c r="N21" s="230"/>
      <c r="O21" s="39"/>
      <c r="P21" s="39"/>
      <c r="Q21" s="231"/>
    </row>
    <row r="22" spans="1:17" ht="13.5" customHeight="1" x14ac:dyDescent="0.25">
      <c r="A22" s="36"/>
      <c r="B22" s="52" t="s">
        <v>99</v>
      </c>
      <c r="C22" s="36"/>
      <c r="D22" s="36"/>
      <c r="E22" s="230"/>
      <c r="F22" s="39"/>
      <c r="G22" s="39"/>
      <c r="H22" s="230"/>
      <c r="I22" s="39"/>
      <c r="J22" s="39"/>
      <c r="K22" s="230"/>
      <c r="L22" s="39"/>
      <c r="M22" s="39"/>
      <c r="N22" s="231"/>
      <c r="O22" s="36"/>
      <c r="P22" s="36"/>
      <c r="Q22" s="231"/>
    </row>
    <row r="23" spans="1:17" ht="12" customHeight="1" x14ac:dyDescent="0.25">
      <c r="A23" s="36"/>
      <c r="B23" s="39"/>
      <c r="C23" s="39"/>
      <c r="D23" s="39"/>
      <c r="E23" s="230"/>
      <c r="F23" s="39"/>
      <c r="G23" s="39"/>
      <c r="H23" s="230"/>
      <c r="I23" s="39"/>
      <c r="J23" s="39"/>
      <c r="K23" s="230"/>
      <c r="L23" s="39"/>
      <c r="M23" s="39"/>
      <c r="N23" s="230"/>
      <c r="O23" s="39"/>
      <c r="P23" s="39"/>
      <c r="Q23" s="230"/>
    </row>
    <row r="24" spans="1:17" x14ac:dyDescent="0.25">
      <c r="A24" s="36"/>
      <c r="B24" s="466" t="s">
        <v>81</v>
      </c>
      <c r="C24" s="466"/>
      <c r="D24" s="466"/>
      <c r="E24" s="466"/>
      <c r="F24" s="466"/>
      <c r="G24" s="466"/>
      <c r="H24" s="466"/>
      <c r="I24" s="466"/>
      <c r="J24" s="466"/>
      <c r="K24" s="466"/>
      <c r="L24" s="466"/>
      <c r="M24" s="466"/>
      <c r="N24" s="466"/>
      <c r="O24" s="466"/>
      <c r="P24" s="466"/>
      <c r="Q24" s="231"/>
    </row>
    <row r="27" spans="1:17" x14ac:dyDescent="0.25">
      <c r="A27" s="36"/>
      <c r="B27" s="462" t="s">
        <v>6</v>
      </c>
      <c r="C27" s="462"/>
      <c r="D27" s="462"/>
      <c r="E27" s="462"/>
      <c r="F27" s="462"/>
      <c r="G27" s="462"/>
      <c r="H27" s="462"/>
      <c r="I27" s="462"/>
      <c r="J27" s="462"/>
      <c r="K27" s="462"/>
      <c r="L27" s="462"/>
      <c r="M27" s="462"/>
      <c r="N27" s="462"/>
      <c r="O27" s="462"/>
      <c r="P27" s="462"/>
      <c r="Q27" s="462"/>
    </row>
    <row r="28" spans="1:17" x14ac:dyDescent="0.25">
      <c r="A28" s="36"/>
      <c r="B28" s="36"/>
      <c r="C28" s="36"/>
      <c r="D28" s="36"/>
      <c r="E28" s="231"/>
      <c r="F28" s="36"/>
      <c r="G28" s="43"/>
      <c r="H28" s="220"/>
      <c r="I28" s="36"/>
      <c r="J28" s="43"/>
      <c r="K28" s="220"/>
      <c r="L28" s="43"/>
      <c r="M28" s="43"/>
      <c r="N28" s="220"/>
      <c r="O28" s="36"/>
      <c r="P28" s="43"/>
      <c r="Q28" s="220"/>
    </row>
    <row r="29" spans="1:17" x14ac:dyDescent="0.25">
      <c r="A29" s="36"/>
      <c r="B29" s="53" t="s">
        <v>431</v>
      </c>
      <c r="C29" s="44"/>
      <c r="D29" s="44"/>
      <c r="E29" s="314"/>
      <c r="F29" s="44"/>
      <c r="G29" s="70"/>
      <c r="H29" s="322"/>
      <c r="I29" s="44"/>
      <c r="J29" s="70"/>
      <c r="K29" s="322"/>
      <c r="L29" s="70"/>
      <c r="M29" s="70"/>
      <c r="N29" s="322"/>
      <c r="O29" s="44"/>
      <c r="P29" s="70"/>
      <c r="Q29" s="322"/>
    </row>
    <row r="30" spans="1:17" x14ac:dyDescent="0.25">
      <c r="A30" s="36"/>
      <c r="B30" s="44"/>
      <c r="C30" s="44"/>
      <c r="D30" s="44"/>
      <c r="E30" s="314"/>
      <c r="F30" s="44"/>
      <c r="G30" s="70"/>
      <c r="H30" s="322"/>
      <c r="I30" s="44"/>
      <c r="J30" s="70"/>
      <c r="K30" s="322"/>
      <c r="L30" s="70"/>
      <c r="M30" s="70"/>
      <c r="N30" s="322"/>
      <c r="O30" s="44"/>
      <c r="P30" s="70"/>
      <c r="Q30" s="322"/>
    </row>
    <row r="31" spans="1:17" x14ac:dyDescent="0.25">
      <c r="A31" s="36"/>
      <c r="B31" s="44"/>
      <c r="C31" s="44"/>
      <c r="D31" s="467" t="s">
        <v>74</v>
      </c>
      <c r="E31" s="467"/>
      <c r="F31" s="47"/>
      <c r="G31" s="467" t="s">
        <v>75</v>
      </c>
      <c r="H31" s="467"/>
      <c r="I31" s="47"/>
      <c r="J31" s="467" t="s">
        <v>83</v>
      </c>
      <c r="K31" s="467"/>
      <c r="L31" s="72"/>
      <c r="M31" s="467" t="s">
        <v>77</v>
      </c>
      <c r="N31" s="467"/>
      <c r="O31" s="47"/>
      <c r="P31" s="467" t="s">
        <v>84</v>
      </c>
      <c r="Q31" s="467"/>
    </row>
    <row r="32" spans="1:17" x14ac:dyDescent="0.25">
      <c r="A32" s="36"/>
      <c r="B32" s="73"/>
      <c r="C32" s="73"/>
      <c r="D32" s="468" t="s">
        <v>117</v>
      </c>
      <c r="E32" s="468"/>
      <c r="F32" s="73"/>
      <c r="G32" s="468" t="s">
        <v>118</v>
      </c>
      <c r="H32" s="468"/>
      <c r="I32" s="73"/>
      <c r="J32" s="468" t="s">
        <v>87</v>
      </c>
      <c r="K32" s="468"/>
      <c r="L32" s="74"/>
      <c r="M32" s="468" t="s">
        <v>88</v>
      </c>
      <c r="N32" s="468"/>
      <c r="O32" s="73"/>
      <c r="P32" s="468" t="s">
        <v>119</v>
      </c>
      <c r="Q32" s="468"/>
    </row>
    <row r="33" spans="1:17" ht="15.75" thickBot="1" x14ac:dyDescent="0.3">
      <c r="A33" s="36"/>
      <c r="B33" s="75"/>
      <c r="C33" s="49"/>
      <c r="D33" s="76" t="s">
        <v>90</v>
      </c>
      <c r="E33" s="315" t="s">
        <v>91</v>
      </c>
      <c r="F33" s="49"/>
      <c r="G33" s="77" t="s">
        <v>90</v>
      </c>
      <c r="H33" s="323" t="s">
        <v>91</v>
      </c>
      <c r="I33" s="49"/>
      <c r="J33" s="77" t="s">
        <v>90</v>
      </c>
      <c r="K33" s="323" t="s">
        <v>91</v>
      </c>
      <c r="L33" s="78"/>
      <c r="M33" s="77" t="s">
        <v>90</v>
      </c>
      <c r="N33" s="323" t="s">
        <v>91</v>
      </c>
      <c r="O33" s="49"/>
      <c r="P33" s="77" t="s">
        <v>90</v>
      </c>
      <c r="Q33" s="323" t="s">
        <v>91</v>
      </c>
    </row>
    <row r="34" spans="1:17" x14ac:dyDescent="0.25">
      <c r="A34" s="36"/>
      <c r="B34" s="49"/>
      <c r="C34" s="49"/>
      <c r="D34" s="78"/>
      <c r="E34" s="316"/>
      <c r="F34" s="49"/>
      <c r="G34" s="78"/>
      <c r="H34" s="316"/>
      <c r="I34" s="49"/>
      <c r="J34" s="78"/>
      <c r="K34" s="316"/>
      <c r="L34" s="78"/>
      <c r="M34" s="78"/>
      <c r="N34" s="316"/>
      <c r="O34" s="49"/>
      <c r="P34" s="78"/>
      <c r="Q34" s="316"/>
    </row>
    <row r="35" spans="1:17" x14ac:dyDescent="0.25">
      <c r="A35" s="36"/>
      <c r="B35" s="65" t="s">
        <v>109</v>
      </c>
      <c r="C35" s="79"/>
      <c r="D35" s="67">
        <v>128</v>
      </c>
      <c r="E35" s="317">
        <v>1</v>
      </c>
      <c r="F35" s="79"/>
      <c r="G35" s="68">
        <v>219</v>
      </c>
      <c r="H35" s="317">
        <v>1</v>
      </c>
      <c r="I35" s="79"/>
      <c r="J35" s="69">
        <v>10</v>
      </c>
      <c r="K35" s="317">
        <v>1</v>
      </c>
      <c r="L35" s="80"/>
      <c r="M35" s="69" t="s">
        <v>93</v>
      </c>
      <c r="N35" s="317" t="s">
        <v>93</v>
      </c>
      <c r="O35" s="79"/>
      <c r="P35" s="67">
        <v>359</v>
      </c>
      <c r="Q35" s="317">
        <v>1</v>
      </c>
    </row>
    <row r="36" spans="1:17" x14ac:dyDescent="0.25">
      <c r="A36" s="36"/>
      <c r="B36" s="370" t="s">
        <v>420</v>
      </c>
      <c r="C36" s="79"/>
      <c r="D36" s="298">
        <v>0</v>
      </c>
      <c r="E36" s="318">
        <v>0</v>
      </c>
      <c r="F36" s="51"/>
      <c r="G36" s="299">
        <v>1</v>
      </c>
      <c r="H36" s="318">
        <v>4.0000000000000003E-5</v>
      </c>
      <c r="I36" s="51"/>
      <c r="J36" s="300">
        <v>0</v>
      </c>
      <c r="K36" s="318">
        <v>0</v>
      </c>
      <c r="L36" s="20"/>
      <c r="M36" s="300" t="s">
        <v>93</v>
      </c>
      <c r="N36" s="318" t="s">
        <v>93</v>
      </c>
      <c r="O36" s="51"/>
      <c r="P36">
        <v>1</v>
      </c>
      <c r="Q36" s="318">
        <v>0</v>
      </c>
    </row>
    <row r="37" spans="1:17" x14ac:dyDescent="0.25">
      <c r="A37" s="36"/>
      <c r="B37" s="371" t="s">
        <v>421</v>
      </c>
      <c r="C37" s="57"/>
      <c r="D37" s="158">
        <v>19</v>
      </c>
      <c r="E37" s="159">
        <v>0.14599999999999999</v>
      </c>
      <c r="F37" s="155"/>
      <c r="G37" s="158">
        <v>11</v>
      </c>
      <c r="H37" s="159">
        <v>4.9000000000000002E-2</v>
      </c>
      <c r="I37" s="155"/>
      <c r="J37" s="158">
        <v>0</v>
      </c>
      <c r="K37" s="159">
        <v>0</v>
      </c>
      <c r="L37" s="155"/>
      <c r="M37" s="18" t="s">
        <v>93</v>
      </c>
      <c r="N37" s="324" t="s">
        <v>93</v>
      </c>
      <c r="O37" s="155"/>
      <c r="P37" s="158">
        <v>30</v>
      </c>
      <c r="Q37" s="159">
        <v>8.2000000000000003E-2</v>
      </c>
    </row>
    <row r="38" spans="1:17" x14ac:dyDescent="0.25">
      <c r="A38" s="36"/>
      <c r="B38" s="370" t="s">
        <v>422</v>
      </c>
      <c r="C38" s="57"/>
      <c r="D38" s="155">
        <v>32</v>
      </c>
      <c r="E38" s="156">
        <v>0.246</v>
      </c>
      <c r="F38" s="155"/>
      <c r="G38" s="155">
        <v>65</v>
      </c>
      <c r="H38" s="156">
        <v>0.28899999999999998</v>
      </c>
      <c r="I38" s="155"/>
      <c r="J38" s="155">
        <v>1</v>
      </c>
      <c r="K38" s="156">
        <v>0.1</v>
      </c>
      <c r="L38" s="155"/>
      <c r="M38" s="300" t="s">
        <v>93</v>
      </c>
      <c r="N38" s="318" t="s">
        <v>93</v>
      </c>
      <c r="O38" s="155"/>
      <c r="P38" s="155">
        <v>99</v>
      </c>
      <c r="Q38" s="156">
        <v>0.27</v>
      </c>
    </row>
    <row r="39" spans="1:17" x14ac:dyDescent="0.25">
      <c r="A39" s="36"/>
      <c r="B39" s="371" t="s">
        <v>423</v>
      </c>
      <c r="C39" s="57"/>
      <c r="D39" s="158">
        <v>45</v>
      </c>
      <c r="E39" s="159">
        <v>0.34599999999999997</v>
      </c>
      <c r="F39" s="155"/>
      <c r="G39" s="158">
        <v>83</v>
      </c>
      <c r="H39" s="159">
        <v>0.36899999999999999</v>
      </c>
      <c r="I39" s="155"/>
      <c r="J39" s="158">
        <v>7</v>
      </c>
      <c r="K39" s="159">
        <v>0.7</v>
      </c>
      <c r="L39" s="155"/>
      <c r="M39" s="18" t="s">
        <v>93</v>
      </c>
      <c r="N39" s="324" t="s">
        <v>93</v>
      </c>
      <c r="O39" s="155"/>
      <c r="P39" s="158">
        <v>135</v>
      </c>
      <c r="Q39" s="159">
        <v>0.36799999999999999</v>
      </c>
    </row>
    <row r="40" spans="1:17" x14ac:dyDescent="0.25">
      <c r="A40" s="36"/>
      <c r="B40" s="370" t="s">
        <v>424</v>
      </c>
      <c r="C40" s="57"/>
      <c r="D40" s="155">
        <v>31</v>
      </c>
      <c r="E40" s="156">
        <v>0.23799999999999999</v>
      </c>
      <c r="F40" s="155"/>
      <c r="G40" s="155">
        <v>54</v>
      </c>
      <c r="H40" s="156">
        <v>0.24</v>
      </c>
      <c r="I40" s="155"/>
      <c r="J40" s="155">
        <v>1</v>
      </c>
      <c r="K40" s="156">
        <v>0.1</v>
      </c>
      <c r="L40" s="155"/>
      <c r="M40" s="300" t="s">
        <v>93</v>
      </c>
      <c r="N40" s="318" t="s">
        <v>93</v>
      </c>
      <c r="O40" s="155"/>
      <c r="P40" s="155">
        <v>87</v>
      </c>
      <c r="Q40" s="156">
        <v>0.23699999999999999</v>
      </c>
    </row>
    <row r="41" spans="1:17" ht="15.75" thickBot="1" x14ac:dyDescent="0.3">
      <c r="A41" s="36"/>
      <c r="B41" s="372" t="s">
        <v>425</v>
      </c>
      <c r="C41" s="57"/>
      <c r="D41" s="313">
        <v>1</v>
      </c>
      <c r="E41" s="321">
        <v>8.0000000000000002E-3</v>
      </c>
      <c r="F41" s="155"/>
      <c r="G41" s="313">
        <v>5</v>
      </c>
      <c r="H41" s="321">
        <v>2.1999999999999999E-2</v>
      </c>
      <c r="I41" s="155"/>
      <c r="J41" s="313">
        <v>1</v>
      </c>
      <c r="K41" s="321">
        <v>0.1</v>
      </c>
      <c r="L41" s="155"/>
      <c r="M41" s="302" t="s">
        <v>93</v>
      </c>
      <c r="N41" s="325" t="s">
        <v>93</v>
      </c>
      <c r="O41" s="155"/>
      <c r="P41" s="313">
        <v>7</v>
      </c>
      <c r="Q41" s="321">
        <v>1.9E-2</v>
      </c>
    </row>
    <row r="42" spans="1:17" ht="15.75" thickTop="1" x14ac:dyDescent="0.25">
      <c r="A42" s="36"/>
      <c r="C42" s="36"/>
      <c r="D42" s="36"/>
      <c r="E42" s="88"/>
      <c r="F42" s="38"/>
      <c r="G42" s="38"/>
      <c r="H42" s="88"/>
      <c r="I42" s="37"/>
      <c r="J42" s="38"/>
      <c r="K42" s="231"/>
      <c r="L42" s="38"/>
      <c r="M42" s="38"/>
      <c r="N42" s="231"/>
      <c r="O42" s="37"/>
      <c r="P42" s="37"/>
      <c r="Q42" s="231"/>
    </row>
    <row r="43" spans="1:17" x14ac:dyDescent="0.25">
      <c r="A43" s="36"/>
      <c r="C43" s="36"/>
      <c r="D43" s="36"/>
      <c r="E43" s="88"/>
      <c r="F43" s="38"/>
      <c r="G43" s="38"/>
      <c r="H43" s="88"/>
      <c r="I43" s="37"/>
      <c r="J43" s="38"/>
      <c r="K43" s="231"/>
      <c r="L43" s="38"/>
      <c r="M43" s="38"/>
      <c r="N43" s="231"/>
      <c r="O43" s="37"/>
      <c r="P43" s="37"/>
      <c r="Q43" s="231"/>
    </row>
    <row r="44" spans="1:17" x14ac:dyDescent="0.25">
      <c r="A44" s="36"/>
      <c r="B44" s="464" t="s">
        <v>78</v>
      </c>
      <c r="C44" s="464"/>
      <c r="D44" s="464"/>
      <c r="E44" s="464"/>
      <c r="F44" s="464"/>
      <c r="G44" s="464"/>
      <c r="H44" s="464"/>
      <c r="I44" s="464"/>
      <c r="J44" s="464"/>
      <c r="K44" s="464"/>
      <c r="L44" s="464"/>
      <c r="M44" s="464"/>
      <c r="N44" s="464"/>
      <c r="O44" s="464"/>
      <c r="P44" s="464"/>
      <c r="Q44" s="231"/>
    </row>
    <row r="45" spans="1:17" x14ac:dyDescent="0.25">
      <c r="A45" s="36"/>
      <c r="B45" s="40" t="s">
        <v>79</v>
      </c>
      <c r="C45" s="36"/>
      <c r="D45" s="36"/>
      <c r="E45" s="275"/>
      <c r="F45" s="40"/>
      <c r="G45" s="36"/>
      <c r="H45" s="275"/>
      <c r="I45" s="40"/>
      <c r="J45" s="40"/>
      <c r="K45" s="231"/>
      <c r="L45" s="36"/>
      <c r="M45" s="36"/>
      <c r="N45" s="231"/>
      <c r="O45" s="39"/>
      <c r="P45" s="39"/>
      <c r="Q45" s="231"/>
    </row>
    <row r="46" spans="1:17" ht="13.5" customHeight="1" x14ac:dyDescent="0.25">
      <c r="A46" s="36"/>
      <c r="B46" s="40" t="s">
        <v>96</v>
      </c>
      <c r="C46" s="36"/>
      <c r="D46" s="36"/>
      <c r="E46" s="40"/>
      <c r="F46" s="40"/>
      <c r="G46" s="36"/>
      <c r="H46" s="40"/>
      <c r="I46" s="40"/>
      <c r="J46" s="40"/>
      <c r="K46" s="36"/>
      <c r="L46" s="39"/>
      <c r="M46" s="39"/>
      <c r="N46" s="36"/>
      <c r="O46" s="36"/>
      <c r="P46" s="36"/>
      <c r="Q46" s="36"/>
    </row>
    <row r="47" spans="1:17" x14ac:dyDescent="0.25">
      <c r="A47" s="36"/>
      <c r="B47" s="40" t="s">
        <v>97</v>
      </c>
      <c r="C47" s="36"/>
      <c r="D47" s="36"/>
      <c r="E47" s="275"/>
      <c r="F47" s="40"/>
      <c r="G47" s="36"/>
      <c r="H47" s="275"/>
      <c r="I47" s="40"/>
      <c r="J47" s="40"/>
      <c r="K47" s="231"/>
      <c r="L47" s="36"/>
      <c r="M47" s="36"/>
      <c r="N47" s="231"/>
      <c r="O47" s="39"/>
      <c r="P47" s="39"/>
      <c r="Q47" s="231"/>
    </row>
    <row r="48" spans="1:17" x14ac:dyDescent="0.25">
      <c r="A48" s="36"/>
      <c r="B48" s="52" t="s">
        <v>98</v>
      </c>
      <c r="C48" s="36"/>
      <c r="D48" s="36"/>
      <c r="E48" s="230"/>
      <c r="F48" s="39"/>
      <c r="G48" s="39"/>
      <c r="H48" s="230"/>
      <c r="I48" s="39"/>
      <c r="J48" s="39"/>
      <c r="K48" s="230"/>
      <c r="L48" s="39"/>
      <c r="M48" s="39"/>
      <c r="N48" s="230"/>
      <c r="O48" s="39"/>
      <c r="P48" s="39"/>
      <c r="Q48" s="231"/>
    </row>
    <row r="49" spans="1:17" x14ac:dyDescent="0.25">
      <c r="A49" s="36"/>
      <c r="B49" s="52" t="s">
        <v>99</v>
      </c>
      <c r="C49" s="36"/>
      <c r="D49" s="36"/>
      <c r="E49" s="230"/>
      <c r="F49" s="39"/>
      <c r="G49" s="39"/>
      <c r="H49" s="230"/>
      <c r="I49" s="39"/>
      <c r="J49" s="39"/>
      <c r="K49" s="230"/>
      <c r="L49" s="39"/>
      <c r="M49" s="39"/>
      <c r="N49" s="231"/>
      <c r="O49" s="36"/>
      <c r="P49" s="36"/>
      <c r="Q49" s="231"/>
    </row>
    <row r="50" spans="1:17" x14ac:dyDescent="0.25">
      <c r="A50" s="36"/>
      <c r="B50" s="39"/>
      <c r="C50" s="39"/>
      <c r="D50" s="39"/>
      <c r="E50" s="230"/>
      <c r="F50" s="39"/>
      <c r="G50" s="39"/>
      <c r="H50" s="230"/>
      <c r="I50" s="39"/>
      <c r="J50" s="39"/>
      <c r="K50" s="230"/>
      <c r="L50" s="39"/>
      <c r="M50" s="39"/>
      <c r="N50" s="230"/>
      <c r="O50" s="39"/>
      <c r="P50" s="39"/>
      <c r="Q50" s="230"/>
    </row>
    <row r="51" spans="1:17" x14ac:dyDescent="0.25">
      <c r="A51" s="36"/>
      <c r="B51" s="466" t="s">
        <v>81</v>
      </c>
      <c r="C51" s="466"/>
      <c r="D51" s="466"/>
      <c r="E51" s="466"/>
      <c r="F51" s="466"/>
      <c r="G51" s="466"/>
      <c r="H51" s="466"/>
      <c r="I51" s="466"/>
      <c r="J51" s="466"/>
      <c r="K51" s="466"/>
      <c r="L51" s="466"/>
      <c r="M51" s="466"/>
      <c r="N51" s="466"/>
      <c r="O51" s="466"/>
      <c r="P51" s="466"/>
      <c r="Q51" s="231"/>
    </row>
    <row r="54" spans="1:17" x14ac:dyDescent="0.25">
      <c r="A54" s="36"/>
      <c r="B54" s="462" t="s">
        <v>7</v>
      </c>
      <c r="C54" s="462"/>
      <c r="D54" s="462"/>
      <c r="E54" s="462"/>
      <c r="F54" s="462"/>
      <c r="G54" s="462"/>
      <c r="H54" s="462"/>
      <c r="I54" s="462"/>
      <c r="J54" s="462"/>
      <c r="K54" s="462"/>
      <c r="L54" s="462"/>
      <c r="M54" s="462"/>
      <c r="N54" s="462"/>
      <c r="O54" s="462"/>
      <c r="P54" s="462"/>
      <c r="Q54" s="462"/>
    </row>
    <row r="55" spans="1:17" x14ac:dyDescent="0.25">
      <c r="A55" s="36"/>
      <c r="B55" s="36"/>
      <c r="C55" s="36"/>
      <c r="D55" s="36"/>
      <c r="E55" s="231"/>
      <c r="F55" s="36"/>
      <c r="G55" s="43"/>
      <c r="H55" s="220"/>
      <c r="I55" s="36"/>
      <c r="J55" s="43"/>
      <c r="K55" s="220"/>
      <c r="L55" s="43"/>
      <c r="M55" s="43"/>
      <c r="N55" s="220"/>
      <c r="O55" s="36"/>
      <c r="P55" s="43"/>
      <c r="Q55" s="220"/>
    </row>
    <row r="56" spans="1:17" x14ac:dyDescent="0.25">
      <c r="A56" s="36"/>
      <c r="B56" s="53" t="s">
        <v>116</v>
      </c>
      <c r="C56" s="44"/>
      <c r="D56" s="44"/>
      <c r="E56" s="314"/>
      <c r="F56" s="44"/>
      <c r="G56" s="70"/>
      <c r="H56" s="322"/>
      <c r="I56" s="44"/>
      <c r="J56" s="70"/>
      <c r="K56" s="322"/>
      <c r="L56" s="70"/>
      <c r="M56" s="70"/>
      <c r="N56" s="322"/>
      <c r="O56" s="44"/>
      <c r="P56" s="70"/>
      <c r="Q56" s="322"/>
    </row>
    <row r="57" spans="1:17" x14ac:dyDescent="0.25">
      <c r="A57" s="36"/>
      <c r="B57" s="44"/>
      <c r="C57" s="44"/>
      <c r="D57" s="44"/>
      <c r="E57" s="314"/>
      <c r="F57" s="44"/>
      <c r="G57" s="70"/>
      <c r="H57" s="322"/>
      <c r="I57" s="44"/>
      <c r="J57" s="70"/>
      <c r="K57" s="322"/>
      <c r="L57" s="70"/>
      <c r="M57" s="70"/>
      <c r="N57" s="322"/>
      <c r="O57" s="44"/>
      <c r="P57" s="70"/>
      <c r="Q57" s="322"/>
    </row>
    <row r="58" spans="1:17" x14ac:dyDescent="0.25">
      <c r="A58" s="36"/>
      <c r="B58" s="44"/>
      <c r="C58" s="44"/>
      <c r="D58" s="467" t="s">
        <v>74</v>
      </c>
      <c r="E58" s="467"/>
      <c r="F58" s="47"/>
      <c r="G58" s="467" t="s">
        <v>75</v>
      </c>
      <c r="H58" s="467"/>
      <c r="I58" s="47"/>
      <c r="J58" s="467" t="s">
        <v>83</v>
      </c>
      <c r="K58" s="467"/>
      <c r="L58" s="72"/>
      <c r="M58" s="467" t="s">
        <v>77</v>
      </c>
      <c r="N58" s="467"/>
      <c r="O58" s="47"/>
      <c r="P58" s="467" t="s">
        <v>84</v>
      </c>
      <c r="Q58" s="467"/>
    </row>
    <row r="59" spans="1:17" x14ac:dyDescent="0.25">
      <c r="A59" s="36"/>
      <c r="B59" s="73"/>
      <c r="C59" s="73"/>
      <c r="D59" s="468" t="s">
        <v>85</v>
      </c>
      <c r="E59" s="468"/>
      <c r="F59" s="73"/>
      <c r="G59" s="468" t="s">
        <v>86</v>
      </c>
      <c r="H59" s="468"/>
      <c r="I59" s="73"/>
      <c r="J59" s="468" t="s">
        <v>87</v>
      </c>
      <c r="K59" s="468"/>
      <c r="L59" s="74"/>
      <c r="M59" s="468" t="s">
        <v>88</v>
      </c>
      <c r="N59" s="468"/>
      <c r="O59" s="73"/>
      <c r="P59" s="468" t="s">
        <v>89</v>
      </c>
      <c r="Q59" s="468"/>
    </row>
    <row r="60" spans="1:17" ht="15.75" thickBot="1" x14ac:dyDescent="0.3">
      <c r="A60" s="36"/>
      <c r="B60" s="75"/>
      <c r="C60" s="49"/>
      <c r="D60" s="76" t="s">
        <v>90</v>
      </c>
      <c r="E60" s="315" t="s">
        <v>91</v>
      </c>
      <c r="F60" s="49"/>
      <c r="G60" s="77" t="s">
        <v>90</v>
      </c>
      <c r="H60" s="323" t="s">
        <v>91</v>
      </c>
      <c r="I60" s="49"/>
      <c r="J60" s="77" t="s">
        <v>90</v>
      </c>
      <c r="K60" s="323" t="s">
        <v>91</v>
      </c>
      <c r="L60" s="78"/>
      <c r="M60" s="77" t="s">
        <v>90</v>
      </c>
      <c r="N60" s="323" t="s">
        <v>91</v>
      </c>
      <c r="O60" s="49"/>
      <c r="P60" s="77" t="s">
        <v>90</v>
      </c>
      <c r="Q60" s="323" t="s">
        <v>91</v>
      </c>
    </row>
    <row r="61" spans="1:17" x14ac:dyDescent="0.25">
      <c r="A61" s="36"/>
      <c r="B61" s="49"/>
      <c r="C61" s="49"/>
      <c r="D61" s="78"/>
      <c r="E61" s="316"/>
      <c r="F61" s="49"/>
      <c r="G61" s="78"/>
      <c r="H61" s="316"/>
      <c r="I61" s="49"/>
      <c r="J61" s="78"/>
      <c r="K61" s="316"/>
      <c r="L61" s="78"/>
      <c r="M61" s="78"/>
      <c r="N61" s="316"/>
      <c r="O61" s="49"/>
      <c r="P61" s="78"/>
      <c r="Q61" s="316"/>
    </row>
    <row r="62" spans="1:17" x14ac:dyDescent="0.25">
      <c r="A62" s="36"/>
      <c r="B62" s="65" t="s">
        <v>109</v>
      </c>
      <c r="C62" s="79"/>
      <c r="D62" s="67">
        <f>SUM(D63:D71)</f>
        <v>130</v>
      </c>
      <c r="E62" s="317">
        <v>1</v>
      </c>
      <c r="F62" s="79"/>
      <c r="G62" s="68">
        <f>SUM(G63:G71)</f>
        <v>225</v>
      </c>
      <c r="H62" s="317">
        <v>1</v>
      </c>
      <c r="I62" s="79"/>
      <c r="J62" s="69">
        <f>SUM(J63:J71)</f>
        <v>10</v>
      </c>
      <c r="K62" s="317">
        <v>1</v>
      </c>
      <c r="L62" s="80"/>
      <c r="M62" s="69" t="s">
        <v>93</v>
      </c>
      <c r="N62" s="317" t="s">
        <v>93</v>
      </c>
      <c r="O62" s="79"/>
      <c r="P62" s="67">
        <f>SUM(P63:P71)</f>
        <v>367</v>
      </c>
      <c r="Q62" s="317">
        <v>1</v>
      </c>
    </row>
    <row r="63" spans="1:17" ht="30" x14ac:dyDescent="0.25">
      <c r="A63" s="36"/>
      <c r="B63" s="421" t="s">
        <v>121</v>
      </c>
      <c r="C63" s="57"/>
      <c r="D63" s="155">
        <v>1</v>
      </c>
      <c r="E63" s="245">
        <v>8.0000000000000002E-3</v>
      </c>
      <c r="F63" s="155"/>
      <c r="G63" s="155">
        <v>0</v>
      </c>
      <c r="H63" s="245">
        <v>0</v>
      </c>
      <c r="I63" s="155"/>
      <c r="J63" s="155">
        <v>1</v>
      </c>
      <c r="K63" s="245">
        <v>0.1</v>
      </c>
      <c r="L63" s="155"/>
      <c r="M63" s="326" t="s">
        <v>93</v>
      </c>
      <c r="N63" s="326" t="s">
        <v>93</v>
      </c>
      <c r="O63" s="155"/>
      <c r="P63" s="155">
        <v>2</v>
      </c>
      <c r="Q63" s="245">
        <v>5.0000000000000001E-3</v>
      </c>
    </row>
    <row r="64" spans="1:17" x14ac:dyDescent="0.25">
      <c r="A64" s="36"/>
      <c r="B64" s="373" t="s">
        <v>122</v>
      </c>
      <c r="C64" s="57"/>
      <c r="D64" s="158">
        <v>8</v>
      </c>
      <c r="E64" s="159">
        <v>6.2E-2</v>
      </c>
      <c r="F64" s="155"/>
      <c r="G64" s="158">
        <v>4</v>
      </c>
      <c r="H64" s="159">
        <v>1.7999999999999999E-2</v>
      </c>
      <c r="I64" s="155"/>
      <c r="J64" s="158">
        <v>0</v>
      </c>
      <c r="K64" s="159">
        <v>0</v>
      </c>
      <c r="L64" s="155"/>
      <c r="M64" s="327" t="s">
        <v>93</v>
      </c>
      <c r="N64" s="327" t="s">
        <v>93</v>
      </c>
      <c r="O64" s="155"/>
      <c r="P64" s="158">
        <v>12</v>
      </c>
      <c r="Q64" s="159">
        <v>3.3000000000000002E-2</v>
      </c>
    </row>
    <row r="65" spans="1:17" ht="30" x14ac:dyDescent="0.25">
      <c r="A65" s="36"/>
      <c r="B65" s="421" t="s">
        <v>123</v>
      </c>
      <c r="C65" s="57"/>
      <c r="D65" s="155">
        <v>7</v>
      </c>
      <c r="E65" s="245">
        <v>5.3999999999999999E-2</v>
      </c>
      <c r="F65" s="155"/>
      <c r="G65" s="155">
        <v>6</v>
      </c>
      <c r="H65" s="245">
        <v>2.7E-2</v>
      </c>
      <c r="I65" s="155"/>
      <c r="J65" s="155">
        <v>1</v>
      </c>
      <c r="K65" s="245">
        <v>0.1</v>
      </c>
      <c r="L65" s="155"/>
      <c r="M65" s="326" t="s">
        <v>93</v>
      </c>
      <c r="N65" s="326" t="s">
        <v>93</v>
      </c>
      <c r="O65" s="155"/>
      <c r="P65" s="155">
        <v>15</v>
      </c>
      <c r="Q65" s="245">
        <v>4.1000000000000002E-2</v>
      </c>
    </row>
    <row r="66" spans="1:17" x14ac:dyDescent="0.25">
      <c r="A66" s="36"/>
      <c r="B66" s="373" t="s">
        <v>124</v>
      </c>
      <c r="C66" s="57"/>
      <c r="D66" s="158">
        <v>8</v>
      </c>
      <c r="E66" s="159">
        <v>6.2E-2</v>
      </c>
      <c r="F66" s="155"/>
      <c r="G66" s="158">
        <v>12</v>
      </c>
      <c r="H66" s="159">
        <v>5.2999999999999999E-2</v>
      </c>
      <c r="I66" s="155"/>
      <c r="J66" s="158">
        <v>1</v>
      </c>
      <c r="K66" s="159">
        <v>0.1</v>
      </c>
      <c r="L66" s="155"/>
      <c r="M66" s="327" t="s">
        <v>93</v>
      </c>
      <c r="N66" s="327" t="s">
        <v>93</v>
      </c>
      <c r="O66" s="155"/>
      <c r="P66" s="158">
        <v>21</v>
      </c>
      <c r="Q66" s="159">
        <v>5.7000000000000002E-2</v>
      </c>
    </row>
    <row r="67" spans="1:17" ht="30" x14ac:dyDescent="0.25">
      <c r="A67" s="36"/>
      <c r="B67" s="421" t="s">
        <v>125</v>
      </c>
      <c r="C67" s="57"/>
      <c r="D67" s="155">
        <v>0</v>
      </c>
      <c r="E67" s="245">
        <v>0</v>
      </c>
      <c r="F67" s="155"/>
      <c r="G67" s="155">
        <v>2</v>
      </c>
      <c r="H67" s="245">
        <v>8.9999999999999993E-3</v>
      </c>
      <c r="I67" s="155"/>
      <c r="J67" s="155">
        <v>0</v>
      </c>
      <c r="K67" s="245">
        <v>0</v>
      </c>
      <c r="L67" s="155"/>
      <c r="M67" s="326" t="s">
        <v>93</v>
      </c>
      <c r="N67" s="326" t="s">
        <v>93</v>
      </c>
      <c r="O67" s="155"/>
      <c r="P67" s="155">
        <v>2</v>
      </c>
      <c r="Q67" s="245">
        <v>5.0000000000000001E-3</v>
      </c>
    </row>
    <row r="68" spans="1:17" x14ac:dyDescent="0.25">
      <c r="A68" s="36"/>
      <c r="B68" s="373" t="s">
        <v>126</v>
      </c>
      <c r="C68" s="66"/>
      <c r="D68" s="158">
        <v>95</v>
      </c>
      <c r="E68" s="159">
        <v>0.73099999999999998</v>
      </c>
      <c r="F68" s="155"/>
      <c r="G68" s="158">
        <v>184</v>
      </c>
      <c r="H68" s="159">
        <v>0.81799999999999995</v>
      </c>
      <c r="I68" s="155"/>
      <c r="J68" s="158">
        <v>7</v>
      </c>
      <c r="K68" s="159">
        <v>0.7</v>
      </c>
      <c r="L68" s="155"/>
      <c r="M68" s="327" t="s">
        <v>93</v>
      </c>
      <c r="N68" s="327" t="s">
        <v>93</v>
      </c>
      <c r="O68" s="155"/>
      <c r="P68" s="158">
        <v>287</v>
      </c>
      <c r="Q68" s="159">
        <v>0.78200000000000003</v>
      </c>
    </row>
    <row r="69" spans="1:17" x14ac:dyDescent="0.25">
      <c r="A69" s="36"/>
      <c r="B69" s="421" t="s">
        <v>127</v>
      </c>
      <c r="C69" s="57"/>
      <c r="D69" s="155">
        <v>3</v>
      </c>
      <c r="E69" s="245">
        <v>2.3E-2</v>
      </c>
      <c r="F69" s="155"/>
      <c r="G69" s="155">
        <v>4</v>
      </c>
      <c r="H69" s="245">
        <v>1.7999999999999999E-2</v>
      </c>
      <c r="I69" s="155"/>
      <c r="J69" s="155">
        <v>0</v>
      </c>
      <c r="K69" s="245">
        <v>0</v>
      </c>
      <c r="L69" s="155"/>
      <c r="M69" s="326" t="s">
        <v>93</v>
      </c>
      <c r="N69" s="326" t="s">
        <v>93</v>
      </c>
      <c r="O69" s="155"/>
      <c r="P69" s="155">
        <v>7</v>
      </c>
      <c r="Q69" s="245">
        <v>1.9E-2</v>
      </c>
    </row>
    <row r="70" spans="1:17" ht="30" x14ac:dyDescent="0.25">
      <c r="A70" s="36"/>
      <c r="B70" s="373" t="s">
        <v>128</v>
      </c>
      <c r="C70" s="57"/>
      <c r="D70" s="158">
        <v>8</v>
      </c>
      <c r="E70" s="435">
        <v>6.2E-2</v>
      </c>
      <c r="F70" s="155"/>
      <c r="G70" s="158">
        <v>13</v>
      </c>
      <c r="H70" s="435">
        <v>5.8000000000000003E-2</v>
      </c>
      <c r="I70" s="155"/>
      <c r="J70" s="158">
        <v>0</v>
      </c>
      <c r="K70" s="435">
        <v>0</v>
      </c>
      <c r="L70" s="155"/>
      <c r="M70" s="327" t="s">
        <v>93</v>
      </c>
      <c r="N70" s="327" t="s">
        <v>93</v>
      </c>
      <c r="O70" s="155"/>
      <c r="P70" s="158">
        <v>21</v>
      </c>
      <c r="Q70" s="435">
        <v>5.7000000000000002E-2</v>
      </c>
    </row>
    <row r="71" spans="1:17" ht="15.75" thickBot="1" x14ac:dyDescent="0.3">
      <c r="A71" s="36"/>
      <c r="B71" s="436" t="s">
        <v>401</v>
      </c>
      <c r="C71" s="57"/>
      <c r="D71" s="270">
        <v>0</v>
      </c>
      <c r="E71" s="386">
        <v>0</v>
      </c>
      <c r="F71" s="155"/>
      <c r="G71" s="270">
        <v>0</v>
      </c>
      <c r="H71" s="386">
        <v>0</v>
      </c>
      <c r="I71" s="155"/>
      <c r="J71" s="270">
        <v>0</v>
      </c>
      <c r="K71" s="386">
        <v>0</v>
      </c>
      <c r="L71" s="155"/>
      <c r="M71" s="418" t="s">
        <v>93</v>
      </c>
      <c r="N71" s="418" t="s">
        <v>93</v>
      </c>
      <c r="O71" s="155"/>
      <c r="P71" s="270">
        <v>0</v>
      </c>
      <c r="Q71" s="386">
        <v>0</v>
      </c>
    </row>
    <row r="72" spans="1:17" ht="15.75" thickTop="1" x14ac:dyDescent="0.25">
      <c r="A72" s="36"/>
    </row>
    <row r="73" spans="1:17" x14ac:dyDescent="0.25">
      <c r="A73" s="36"/>
      <c r="C73" s="36"/>
      <c r="D73" s="36"/>
      <c r="E73" s="88"/>
      <c r="F73" s="38"/>
      <c r="G73" s="38"/>
      <c r="H73" s="88"/>
      <c r="I73" s="37"/>
      <c r="J73" s="38"/>
      <c r="K73" s="231"/>
      <c r="L73" s="38"/>
      <c r="M73" s="38"/>
      <c r="N73" s="231"/>
      <c r="O73" s="37"/>
      <c r="P73" s="37"/>
      <c r="Q73" s="231"/>
    </row>
    <row r="74" spans="1:17" x14ac:dyDescent="0.25">
      <c r="A74" s="36"/>
      <c r="C74" s="36"/>
      <c r="D74" s="36"/>
      <c r="E74" s="88"/>
      <c r="F74" s="38"/>
      <c r="G74" s="38"/>
      <c r="H74" s="88"/>
      <c r="I74" s="37"/>
      <c r="J74" s="38"/>
      <c r="K74" s="231"/>
      <c r="L74" s="38"/>
      <c r="M74" s="38"/>
      <c r="N74" s="231"/>
      <c r="O74" s="37"/>
      <c r="P74" s="37"/>
      <c r="Q74" s="231"/>
    </row>
    <row r="75" spans="1:17" x14ac:dyDescent="0.25">
      <c r="A75" s="36"/>
      <c r="B75" s="464" t="s">
        <v>78</v>
      </c>
      <c r="C75" s="464"/>
      <c r="D75" s="464"/>
      <c r="E75" s="464"/>
      <c r="F75" s="464"/>
      <c r="G75" s="464"/>
      <c r="H75" s="464"/>
      <c r="I75" s="464"/>
      <c r="J75" s="464"/>
      <c r="K75" s="464"/>
      <c r="L75" s="464"/>
      <c r="M75" s="464"/>
      <c r="N75" s="464"/>
      <c r="O75" s="464"/>
      <c r="P75" s="464"/>
      <c r="Q75" s="231"/>
    </row>
    <row r="76" spans="1:17" x14ac:dyDescent="0.25">
      <c r="A76" s="36"/>
      <c r="B76" s="40" t="s">
        <v>79</v>
      </c>
      <c r="C76" s="36"/>
      <c r="D76" s="36"/>
      <c r="E76" s="275"/>
      <c r="F76" s="40"/>
      <c r="G76" s="36"/>
      <c r="H76" s="275"/>
      <c r="I76" s="40"/>
      <c r="J76" s="40"/>
      <c r="K76" s="231"/>
      <c r="L76" s="36"/>
      <c r="M76" s="36"/>
      <c r="N76" s="231"/>
      <c r="O76" s="39"/>
      <c r="P76" s="39"/>
      <c r="Q76" s="231"/>
    </row>
    <row r="77" spans="1:17" ht="13.5" customHeight="1" x14ac:dyDescent="0.25">
      <c r="A77" s="36"/>
      <c r="B77" s="40" t="s">
        <v>96</v>
      </c>
      <c r="C77" s="36"/>
      <c r="D77" s="36"/>
      <c r="E77" s="40"/>
      <c r="F77" s="40"/>
      <c r="G77" s="36"/>
      <c r="H77" s="40"/>
      <c r="I77" s="40"/>
      <c r="J77" s="40"/>
      <c r="K77" s="36"/>
      <c r="L77" s="39"/>
      <c r="M77" s="39"/>
      <c r="N77" s="36"/>
      <c r="O77" s="36"/>
      <c r="P77" s="36"/>
      <c r="Q77" s="36"/>
    </row>
    <row r="78" spans="1:17" x14ac:dyDescent="0.25">
      <c r="A78" s="36"/>
      <c r="B78" s="40" t="s">
        <v>97</v>
      </c>
      <c r="C78" s="36"/>
      <c r="D78" s="36"/>
      <c r="E78" s="275"/>
      <c r="F78" s="40"/>
      <c r="G78" s="36"/>
      <c r="H78" s="275"/>
      <c r="I78" s="40"/>
      <c r="J78" s="40"/>
      <c r="K78" s="231"/>
      <c r="L78" s="36"/>
      <c r="M78" s="36"/>
      <c r="N78" s="231"/>
      <c r="O78" s="39"/>
      <c r="P78" s="39"/>
      <c r="Q78" s="231"/>
    </row>
    <row r="79" spans="1:17" x14ac:dyDescent="0.25">
      <c r="A79" s="36"/>
      <c r="B79" s="52" t="s">
        <v>98</v>
      </c>
      <c r="C79" s="36"/>
      <c r="D79" s="36"/>
      <c r="E79" s="230"/>
      <c r="F79" s="39"/>
      <c r="G79" s="39"/>
      <c r="H79" s="230"/>
      <c r="I79" s="39"/>
      <c r="J79" s="39"/>
      <c r="K79" s="230"/>
      <c r="L79" s="39"/>
      <c r="M79" s="39"/>
      <c r="N79" s="230"/>
      <c r="O79" s="39"/>
      <c r="P79" s="39"/>
      <c r="Q79" s="231"/>
    </row>
    <row r="80" spans="1:17" x14ac:dyDescent="0.25">
      <c r="A80" s="36"/>
      <c r="B80" s="52" t="s">
        <v>99</v>
      </c>
      <c r="C80" s="36"/>
      <c r="D80" s="36"/>
      <c r="E80" s="230"/>
      <c r="F80" s="39"/>
      <c r="G80" s="39"/>
      <c r="H80" s="230"/>
      <c r="I80" s="39"/>
      <c r="J80" s="39"/>
      <c r="K80" s="230"/>
      <c r="L80" s="39"/>
      <c r="M80" s="39"/>
      <c r="N80" s="231"/>
      <c r="O80" s="36"/>
      <c r="P80" s="36"/>
      <c r="Q80" s="231"/>
    </row>
    <row r="81" spans="1:17" x14ac:dyDescent="0.25">
      <c r="A81" s="36"/>
      <c r="B81" s="52" t="s">
        <v>129</v>
      </c>
      <c r="C81" s="36"/>
      <c r="D81" s="36"/>
      <c r="E81" s="230"/>
      <c r="F81" s="39"/>
      <c r="G81" s="39"/>
      <c r="H81" s="230"/>
      <c r="I81" s="39"/>
      <c r="J81" s="39"/>
      <c r="K81" s="230"/>
      <c r="L81" s="39"/>
      <c r="M81" s="39"/>
      <c r="N81" s="231"/>
      <c r="O81" s="36"/>
      <c r="P81" s="36"/>
      <c r="Q81" s="231"/>
    </row>
    <row r="82" spans="1:17" x14ac:dyDescent="0.25">
      <c r="A82" s="36"/>
      <c r="B82" s="39"/>
      <c r="C82" s="39"/>
      <c r="D82" s="39"/>
      <c r="E82" s="230"/>
      <c r="F82" s="39"/>
      <c r="G82" s="39"/>
      <c r="H82" s="230"/>
      <c r="I82" s="39"/>
      <c r="J82" s="39"/>
      <c r="K82" s="230"/>
      <c r="L82" s="39"/>
      <c r="M82" s="39"/>
      <c r="N82" s="230"/>
      <c r="O82" s="39"/>
      <c r="P82" s="39"/>
      <c r="Q82" s="230"/>
    </row>
    <row r="83" spans="1:17" x14ac:dyDescent="0.25">
      <c r="A83" s="36"/>
      <c r="B83" s="466" t="s">
        <v>81</v>
      </c>
      <c r="C83" s="466"/>
      <c r="D83" s="466"/>
      <c r="E83" s="466"/>
      <c r="F83" s="466"/>
      <c r="G83" s="466"/>
      <c r="H83" s="466"/>
      <c r="I83" s="466"/>
      <c r="J83" s="466"/>
      <c r="K83" s="466"/>
      <c r="L83" s="466"/>
      <c r="M83" s="466"/>
      <c r="N83" s="466"/>
      <c r="O83" s="466"/>
      <c r="P83" s="466"/>
      <c r="Q83" s="231"/>
    </row>
  </sheetData>
  <mergeCells count="39">
    <mergeCell ref="B17:P17"/>
    <mergeCell ref="B4:Q4"/>
    <mergeCell ref="D8:E8"/>
    <mergeCell ref="G8:H8"/>
    <mergeCell ref="J8:K8"/>
    <mergeCell ref="M8:N8"/>
    <mergeCell ref="P8:Q8"/>
    <mergeCell ref="D9:E9"/>
    <mergeCell ref="G9:H9"/>
    <mergeCell ref="J9:K9"/>
    <mergeCell ref="M9:N9"/>
    <mergeCell ref="P9:Q9"/>
    <mergeCell ref="B44:P44"/>
    <mergeCell ref="B24:P24"/>
    <mergeCell ref="B27:Q27"/>
    <mergeCell ref="D31:E31"/>
    <mergeCell ref="G31:H31"/>
    <mergeCell ref="J31:K31"/>
    <mergeCell ref="M31:N31"/>
    <mergeCell ref="P31:Q31"/>
    <mergeCell ref="D32:E32"/>
    <mergeCell ref="G32:H32"/>
    <mergeCell ref="J32:K32"/>
    <mergeCell ref="M32:N32"/>
    <mergeCell ref="P32:Q32"/>
    <mergeCell ref="B51:P51"/>
    <mergeCell ref="B54:Q54"/>
    <mergeCell ref="D58:E58"/>
    <mergeCell ref="G58:H58"/>
    <mergeCell ref="J58:K58"/>
    <mergeCell ref="M58:N58"/>
    <mergeCell ref="P58:Q58"/>
    <mergeCell ref="B83:P83"/>
    <mergeCell ref="D59:E59"/>
    <mergeCell ref="G59:H59"/>
    <mergeCell ref="J59:K59"/>
    <mergeCell ref="M59:N59"/>
    <mergeCell ref="P59:Q59"/>
    <mergeCell ref="B75:P75"/>
  </mergeCells>
  <hyperlinks>
    <hyperlink ref="B2" location="'Table of Contents'!A1" display="Table of Contents" xr:uid="{A402B363-E4F3-48D2-A403-289339175CDF}"/>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8D9CD-C362-489A-A451-C372B79AD41C}">
  <dimension ref="A2:Q24"/>
  <sheetViews>
    <sheetView showGridLines="0" workbookViewId="0">
      <selection activeCell="B2" sqref="B2"/>
    </sheetView>
  </sheetViews>
  <sheetFormatPr defaultRowHeight="15" x14ac:dyDescent="0.25"/>
  <cols>
    <col min="1" max="1" width="3" customWidth="1"/>
    <col min="2" max="2" width="20.7109375" customWidth="1"/>
    <col min="3" max="3" width="3" customWidth="1"/>
    <col min="6" max="6" width="3" customWidth="1"/>
    <col min="9" max="9" width="3" customWidth="1"/>
    <col min="12" max="12" width="3" customWidth="1"/>
    <col min="15" max="15" width="3" customWidth="1"/>
  </cols>
  <sheetData>
    <row r="2" spans="1:17" x14ac:dyDescent="0.25">
      <c r="B2" s="450" t="s">
        <v>0</v>
      </c>
    </row>
    <row r="4" spans="1:17" x14ac:dyDescent="0.25">
      <c r="A4" s="36"/>
      <c r="B4" s="462" t="s">
        <v>8</v>
      </c>
      <c r="C4" s="462"/>
      <c r="D4" s="462"/>
      <c r="E4" s="462"/>
      <c r="F4" s="462"/>
      <c r="G4" s="462"/>
      <c r="H4" s="462"/>
      <c r="I4" s="462"/>
      <c r="J4" s="462"/>
      <c r="K4" s="462"/>
      <c r="L4" s="462"/>
      <c r="M4" s="462"/>
      <c r="N4" s="462"/>
      <c r="O4" s="462"/>
      <c r="P4" s="462"/>
      <c r="Q4" s="462"/>
    </row>
    <row r="5" spans="1:17" x14ac:dyDescent="0.25">
      <c r="A5" s="36"/>
      <c r="B5" s="36"/>
      <c r="C5" s="44"/>
      <c r="D5" s="36"/>
      <c r="E5" s="36"/>
      <c r="F5" s="44"/>
      <c r="G5" s="43"/>
      <c r="H5" s="43"/>
      <c r="I5" s="44"/>
      <c r="J5" s="43"/>
      <c r="K5" s="43"/>
      <c r="L5" s="44"/>
      <c r="M5" s="43"/>
      <c r="N5" s="43"/>
      <c r="O5" s="44"/>
      <c r="P5" s="43"/>
      <c r="Q5" s="43"/>
    </row>
    <row r="6" spans="1:17" x14ac:dyDescent="0.25">
      <c r="A6" s="36"/>
      <c r="B6" s="36" t="s">
        <v>130</v>
      </c>
      <c r="C6" s="44"/>
      <c r="D6" s="36"/>
      <c r="E6" s="36"/>
      <c r="F6" s="44"/>
      <c r="G6" s="43"/>
      <c r="H6" s="43"/>
      <c r="I6" s="44"/>
      <c r="J6" s="43"/>
      <c r="K6" s="43"/>
      <c r="L6" s="44"/>
      <c r="M6" s="43"/>
      <c r="N6" s="43"/>
      <c r="O6" s="44"/>
      <c r="P6" s="43"/>
      <c r="Q6" s="43"/>
    </row>
    <row r="7" spans="1:17" x14ac:dyDescent="0.25">
      <c r="A7" s="36"/>
      <c r="B7" s="36"/>
      <c r="C7" s="44"/>
      <c r="D7" s="36"/>
      <c r="E7" s="36"/>
      <c r="F7" s="44"/>
      <c r="G7" s="43"/>
      <c r="H7" s="43"/>
      <c r="I7" s="44"/>
      <c r="J7" s="43"/>
      <c r="K7" s="43"/>
      <c r="L7" s="44"/>
      <c r="M7" s="43"/>
      <c r="N7" s="43"/>
      <c r="O7" s="44"/>
      <c r="P7" s="43"/>
      <c r="Q7" s="43"/>
    </row>
    <row r="8" spans="1:17" x14ac:dyDescent="0.25">
      <c r="A8" s="36"/>
      <c r="B8" s="84"/>
      <c r="C8" s="84"/>
      <c r="D8" s="469" t="s">
        <v>74</v>
      </c>
      <c r="E8" s="469"/>
      <c r="F8" s="85"/>
      <c r="G8" s="469" t="s">
        <v>75</v>
      </c>
      <c r="H8" s="469"/>
      <c r="I8" s="85"/>
      <c r="J8" s="469" t="s">
        <v>83</v>
      </c>
      <c r="K8" s="469"/>
      <c r="L8" s="85"/>
      <c r="M8" s="469" t="s">
        <v>77</v>
      </c>
      <c r="N8" s="469"/>
      <c r="O8" s="85"/>
      <c r="P8" s="469" t="s">
        <v>84</v>
      </c>
      <c r="Q8" s="469"/>
    </row>
    <row r="9" spans="1:17" x14ac:dyDescent="0.25">
      <c r="A9" s="36"/>
      <c r="B9" s="84"/>
      <c r="C9" s="84"/>
      <c r="D9" s="470" t="s">
        <v>131</v>
      </c>
      <c r="E9" s="470"/>
      <c r="F9" s="84"/>
      <c r="G9" s="470" t="s">
        <v>132</v>
      </c>
      <c r="H9" s="470"/>
      <c r="I9" s="84"/>
      <c r="J9" s="470" t="s">
        <v>87</v>
      </c>
      <c r="K9" s="470"/>
      <c r="L9" s="84"/>
      <c r="M9" s="470" t="s">
        <v>88</v>
      </c>
      <c r="N9" s="470"/>
      <c r="O9" s="84"/>
      <c r="P9" s="470" t="s">
        <v>133</v>
      </c>
      <c r="Q9" s="470"/>
    </row>
    <row r="10" spans="1:17" ht="15.75" thickBot="1" x14ac:dyDescent="0.3">
      <c r="A10" s="36"/>
      <c r="B10" s="86"/>
      <c r="C10" s="84"/>
      <c r="D10" s="87" t="s">
        <v>90</v>
      </c>
      <c r="E10" s="87" t="s">
        <v>91</v>
      </c>
      <c r="F10" s="85"/>
      <c r="G10" s="87" t="s">
        <v>90</v>
      </c>
      <c r="H10" s="87" t="s">
        <v>91</v>
      </c>
      <c r="I10" s="85"/>
      <c r="J10" s="87" t="s">
        <v>90</v>
      </c>
      <c r="K10" s="87" t="s">
        <v>91</v>
      </c>
      <c r="L10" s="85"/>
      <c r="M10" s="87" t="s">
        <v>90</v>
      </c>
      <c r="N10" s="87" t="s">
        <v>91</v>
      </c>
      <c r="O10" s="85"/>
      <c r="P10" s="87" t="s">
        <v>90</v>
      </c>
      <c r="Q10" s="87" t="s">
        <v>91</v>
      </c>
    </row>
    <row r="11" spans="1:17" x14ac:dyDescent="0.25">
      <c r="A11" s="36"/>
      <c r="B11" s="84" t="s">
        <v>134</v>
      </c>
      <c r="C11" s="84"/>
      <c r="D11" s="84">
        <v>1</v>
      </c>
      <c r="E11" s="88">
        <v>8.0000000000000002E-3</v>
      </c>
      <c r="F11" s="84"/>
      <c r="G11" s="84">
        <v>5</v>
      </c>
      <c r="H11" s="88">
        <v>2.3E-2</v>
      </c>
      <c r="I11" s="84"/>
      <c r="J11" s="84">
        <v>0</v>
      </c>
      <c r="K11" s="88">
        <v>0</v>
      </c>
      <c r="L11" s="84"/>
      <c r="M11" s="84" t="s">
        <v>93</v>
      </c>
      <c r="N11" s="179" t="s">
        <v>93</v>
      </c>
      <c r="O11" s="84"/>
      <c r="P11" s="84">
        <v>6</v>
      </c>
      <c r="Q11" s="88">
        <v>1.7000000000000001E-2</v>
      </c>
    </row>
    <row r="12" spans="1:17" x14ac:dyDescent="0.25">
      <c r="A12" s="36"/>
      <c r="B12" s="89" t="s">
        <v>135</v>
      </c>
      <c r="C12" s="84"/>
      <c r="D12" s="186">
        <v>29</v>
      </c>
      <c r="E12" s="187">
        <v>0.22500000000000001</v>
      </c>
      <c r="F12" s="183"/>
      <c r="G12" s="186">
        <v>34</v>
      </c>
      <c r="H12" s="187">
        <v>0.153</v>
      </c>
      <c r="I12" s="183"/>
      <c r="J12" s="186">
        <v>1</v>
      </c>
      <c r="K12" s="90">
        <v>0.1</v>
      </c>
      <c r="L12" s="84"/>
      <c r="M12" s="89" t="s">
        <v>93</v>
      </c>
      <c r="N12" s="180" t="s">
        <v>93</v>
      </c>
      <c r="O12" s="183"/>
      <c r="P12" s="186">
        <v>64</v>
      </c>
      <c r="Q12" s="187">
        <v>0.17599999999999999</v>
      </c>
    </row>
    <row r="13" spans="1:17" x14ac:dyDescent="0.25">
      <c r="A13" s="36"/>
      <c r="B13" s="84" t="s">
        <v>136</v>
      </c>
      <c r="C13" s="84"/>
      <c r="D13" s="184">
        <v>29</v>
      </c>
      <c r="E13" s="185">
        <v>0.22500000000000001</v>
      </c>
      <c r="F13" s="183"/>
      <c r="G13" s="184">
        <v>25</v>
      </c>
      <c r="H13" s="185">
        <v>0.113</v>
      </c>
      <c r="I13" s="183"/>
      <c r="J13" s="184">
        <v>1</v>
      </c>
      <c r="K13" s="177">
        <v>0.1</v>
      </c>
      <c r="L13" s="84"/>
      <c r="M13" s="84" t="s">
        <v>93</v>
      </c>
      <c r="N13" s="179" t="s">
        <v>93</v>
      </c>
      <c r="O13" s="183"/>
      <c r="P13" s="184">
        <v>55</v>
      </c>
      <c r="Q13" s="185">
        <v>0.152</v>
      </c>
    </row>
    <row r="14" spans="1:17" x14ac:dyDescent="0.25">
      <c r="A14" s="36"/>
      <c r="B14" s="89" t="s">
        <v>137</v>
      </c>
      <c r="C14" s="84"/>
      <c r="D14" s="186">
        <v>12</v>
      </c>
      <c r="E14" s="187">
        <v>9.2999999999999999E-2</v>
      </c>
      <c r="F14" s="183"/>
      <c r="G14" s="186">
        <v>14</v>
      </c>
      <c r="H14" s="187">
        <v>6.3E-2</v>
      </c>
      <c r="I14" s="183"/>
      <c r="J14" s="186">
        <v>1</v>
      </c>
      <c r="K14" s="90">
        <v>0.1</v>
      </c>
      <c r="L14" s="84"/>
      <c r="M14" s="89" t="s">
        <v>93</v>
      </c>
      <c r="N14" s="180" t="s">
        <v>93</v>
      </c>
      <c r="O14" s="183"/>
      <c r="P14" s="186">
        <v>27</v>
      </c>
      <c r="Q14" s="187">
        <v>7.3999999999999996E-2</v>
      </c>
    </row>
    <row r="15" spans="1:17" ht="15.75" thickBot="1" x14ac:dyDescent="0.3">
      <c r="A15" s="36"/>
      <c r="B15" s="175" t="s">
        <v>138</v>
      </c>
      <c r="C15" s="84"/>
      <c r="D15" s="188">
        <v>58</v>
      </c>
      <c r="E15" s="189">
        <v>0.45</v>
      </c>
      <c r="F15" s="183"/>
      <c r="G15" s="188">
        <v>144</v>
      </c>
      <c r="H15" s="189">
        <v>0.64900000000000002</v>
      </c>
      <c r="I15" s="183"/>
      <c r="J15" s="188">
        <v>7</v>
      </c>
      <c r="K15" s="181">
        <v>0.7</v>
      </c>
      <c r="L15" s="84"/>
      <c r="M15" s="175" t="s">
        <v>93</v>
      </c>
      <c r="N15" s="182" t="s">
        <v>93</v>
      </c>
      <c r="O15" s="183"/>
      <c r="P15" s="188">
        <v>211</v>
      </c>
      <c r="Q15" s="189">
        <v>0.58099999999999996</v>
      </c>
    </row>
    <row r="16" spans="1:17" ht="15.75" thickTop="1" x14ac:dyDescent="0.25">
      <c r="A16" s="36"/>
      <c r="B16" s="36"/>
      <c r="C16" s="36"/>
      <c r="D16" s="36"/>
      <c r="E16" s="37"/>
      <c r="F16" s="38"/>
      <c r="G16" s="38"/>
      <c r="H16" s="37"/>
      <c r="I16" s="37"/>
      <c r="J16" s="38"/>
      <c r="K16" s="38"/>
      <c r="L16" s="37"/>
      <c r="M16" s="38"/>
      <c r="N16" s="38"/>
      <c r="O16" s="37"/>
      <c r="P16" s="37"/>
      <c r="Q16" s="36"/>
    </row>
    <row r="17" spans="1:17" x14ac:dyDescent="0.25">
      <c r="A17" s="36"/>
      <c r="B17" s="464" t="s">
        <v>78</v>
      </c>
      <c r="C17" s="464"/>
      <c r="D17" s="464"/>
      <c r="E17" s="464"/>
      <c r="F17" s="464"/>
      <c r="G17" s="464"/>
      <c r="H17" s="464"/>
      <c r="I17" s="464"/>
      <c r="J17" s="464"/>
      <c r="K17" s="464"/>
      <c r="L17" s="464"/>
      <c r="M17" s="464"/>
      <c r="N17" s="464"/>
      <c r="O17" s="464"/>
      <c r="P17" s="464"/>
      <c r="Q17" s="36"/>
    </row>
    <row r="18" spans="1:17" x14ac:dyDescent="0.25">
      <c r="A18" s="36"/>
      <c r="B18" s="40" t="s">
        <v>79</v>
      </c>
      <c r="C18" s="36"/>
      <c r="D18" s="39"/>
      <c r="E18" s="40"/>
      <c r="F18" s="40"/>
      <c r="G18" s="39"/>
      <c r="H18" s="40"/>
      <c r="I18" s="40"/>
      <c r="J18" s="39"/>
      <c r="K18" s="36"/>
      <c r="L18" s="39"/>
      <c r="M18" s="39"/>
      <c r="N18" s="36"/>
      <c r="O18" s="39"/>
      <c r="P18" s="39"/>
      <c r="Q18" s="36"/>
    </row>
    <row r="19" spans="1:17" ht="13.5" customHeight="1" x14ac:dyDescent="0.25">
      <c r="A19" s="36"/>
      <c r="B19" s="40" t="s">
        <v>96</v>
      </c>
      <c r="C19" s="36"/>
      <c r="D19" s="36"/>
      <c r="E19" s="40"/>
      <c r="F19" s="40"/>
      <c r="G19" s="36"/>
      <c r="H19" s="40"/>
      <c r="I19" s="40"/>
      <c r="J19" s="40"/>
      <c r="K19" s="36"/>
      <c r="L19" s="39"/>
      <c r="M19" s="39"/>
      <c r="N19" s="36"/>
      <c r="O19" s="36"/>
      <c r="P19" s="36"/>
      <c r="Q19" s="36"/>
    </row>
    <row r="20" spans="1:17" x14ac:dyDescent="0.25">
      <c r="A20" s="36"/>
      <c r="B20" s="40" t="s">
        <v>97</v>
      </c>
      <c r="C20" s="36"/>
      <c r="D20" s="36"/>
      <c r="E20" s="40"/>
      <c r="F20" s="40"/>
      <c r="G20" s="36"/>
      <c r="H20" s="40"/>
      <c r="I20" s="40"/>
      <c r="J20" s="40"/>
      <c r="K20" s="36"/>
      <c r="L20" s="39"/>
      <c r="M20" s="40"/>
      <c r="N20" s="36"/>
      <c r="O20" s="39"/>
      <c r="P20" s="39"/>
      <c r="Q20" s="36"/>
    </row>
    <row r="21" spans="1:17" x14ac:dyDescent="0.25">
      <c r="A21" s="36"/>
      <c r="B21" s="52" t="s">
        <v>98</v>
      </c>
      <c r="C21" s="36"/>
      <c r="D21" s="36"/>
      <c r="E21" s="39"/>
      <c r="F21" s="39"/>
      <c r="G21" s="39"/>
      <c r="H21" s="39"/>
      <c r="I21" s="39"/>
      <c r="J21" s="39"/>
      <c r="K21" s="39"/>
      <c r="L21" s="39"/>
      <c r="M21" s="39"/>
      <c r="N21" s="39"/>
      <c r="O21" s="39"/>
      <c r="P21" s="39"/>
      <c r="Q21" s="36"/>
    </row>
    <row r="22" spans="1:17" x14ac:dyDescent="0.25">
      <c r="A22" s="36"/>
      <c r="B22" s="52" t="s">
        <v>99</v>
      </c>
      <c r="C22" s="36"/>
      <c r="D22" s="36"/>
      <c r="E22" s="39"/>
      <c r="F22" s="39"/>
      <c r="G22" s="39"/>
      <c r="H22" s="39"/>
      <c r="I22" s="39"/>
      <c r="J22" s="39"/>
      <c r="K22" s="39"/>
      <c r="L22" s="39"/>
      <c r="M22" s="39"/>
      <c r="N22" s="39"/>
      <c r="O22" s="39"/>
      <c r="P22" s="39"/>
      <c r="Q22" s="36"/>
    </row>
    <row r="23" spans="1:17" x14ac:dyDescent="0.25">
      <c r="A23" s="36"/>
      <c r="B23" s="52"/>
      <c r="C23" s="36"/>
      <c r="D23" s="36"/>
      <c r="E23" s="39"/>
      <c r="F23" s="39"/>
      <c r="G23" s="39"/>
      <c r="H23" s="39"/>
      <c r="I23" s="39"/>
      <c r="J23" s="39"/>
      <c r="K23" s="39"/>
      <c r="L23" s="39"/>
      <c r="M23" s="39"/>
      <c r="N23" s="39"/>
      <c r="O23" s="39"/>
      <c r="P23" s="39"/>
      <c r="Q23" s="36"/>
    </row>
    <row r="24" spans="1:17" x14ac:dyDescent="0.25">
      <c r="A24" s="36"/>
      <c r="B24" s="466" t="s">
        <v>81</v>
      </c>
      <c r="C24" s="466"/>
      <c r="D24" s="466"/>
      <c r="E24" s="466"/>
      <c r="F24" s="466"/>
      <c r="G24" s="466"/>
      <c r="H24" s="466"/>
      <c r="I24" s="466"/>
      <c r="J24" s="466"/>
      <c r="K24" s="466"/>
      <c r="L24" s="466"/>
      <c r="M24" s="466"/>
      <c r="N24" s="466"/>
      <c r="O24" s="466"/>
      <c r="P24" s="466"/>
      <c r="Q24" s="36"/>
    </row>
  </sheetData>
  <mergeCells count="13">
    <mergeCell ref="B24:P24"/>
    <mergeCell ref="D9:E9"/>
    <mergeCell ref="G9:H9"/>
    <mergeCell ref="J9:K9"/>
    <mergeCell ref="M9:N9"/>
    <mergeCell ref="P9:Q9"/>
    <mergeCell ref="B17:P17"/>
    <mergeCell ref="B4:Q4"/>
    <mergeCell ref="D8:E8"/>
    <mergeCell ref="G8:H8"/>
    <mergeCell ref="J8:K8"/>
    <mergeCell ref="M8:N8"/>
    <mergeCell ref="P8:Q8"/>
  </mergeCells>
  <hyperlinks>
    <hyperlink ref="B2" location="'Table of Contents'!A1" display="Table of Contents" xr:uid="{FF951455-063B-468F-9208-6EEEAE8AECB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9B50C-6A43-45CB-8F75-3E84F558A6E6}">
  <dimension ref="A2:Q23"/>
  <sheetViews>
    <sheetView showGridLines="0" workbookViewId="0">
      <selection activeCell="E6" sqref="E6"/>
    </sheetView>
  </sheetViews>
  <sheetFormatPr defaultRowHeight="15" x14ac:dyDescent="0.25"/>
  <cols>
    <col min="1" max="1" width="3.140625" customWidth="1"/>
    <col min="2" max="2" width="30.7109375" customWidth="1"/>
    <col min="3" max="3" width="2.7109375" customWidth="1"/>
    <col min="6" max="6" width="2.7109375" customWidth="1"/>
    <col min="9" max="9" width="2.7109375" customWidth="1"/>
    <col min="12" max="12" width="2.7109375" customWidth="1"/>
    <col min="15" max="15" width="2.85546875" customWidth="1"/>
  </cols>
  <sheetData>
    <row r="2" spans="1:17" x14ac:dyDescent="0.25">
      <c r="B2" s="450" t="s">
        <v>0</v>
      </c>
    </row>
    <row r="4" spans="1:17" x14ac:dyDescent="0.25">
      <c r="A4" s="36"/>
      <c r="B4" s="462" t="s">
        <v>9</v>
      </c>
      <c r="C4" s="462"/>
      <c r="D4" s="462"/>
      <c r="E4" s="462"/>
      <c r="F4" s="462"/>
      <c r="G4" s="462"/>
      <c r="H4" s="462"/>
      <c r="I4" s="462"/>
      <c r="J4" s="462"/>
      <c r="K4" s="462"/>
      <c r="L4" s="462"/>
      <c r="M4" s="462"/>
      <c r="N4" s="462"/>
      <c r="O4" s="462"/>
      <c r="P4" s="462"/>
      <c r="Q4" s="462"/>
    </row>
    <row r="5" spans="1:17" x14ac:dyDescent="0.25">
      <c r="A5" s="36"/>
      <c r="B5" s="36"/>
      <c r="C5" s="44"/>
      <c r="D5" s="36"/>
      <c r="E5" s="36"/>
      <c r="F5" s="44"/>
      <c r="G5" s="43"/>
      <c r="H5" s="43"/>
      <c r="I5" s="44"/>
      <c r="J5" s="43"/>
      <c r="K5" s="43"/>
      <c r="L5" s="44"/>
      <c r="M5" s="43"/>
      <c r="N5" s="43"/>
      <c r="O5" s="44"/>
      <c r="P5" s="43"/>
      <c r="Q5" s="43"/>
    </row>
    <row r="6" spans="1:17" x14ac:dyDescent="0.25">
      <c r="A6" s="36"/>
      <c r="B6" s="45" t="s">
        <v>139</v>
      </c>
      <c r="C6" s="44"/>
      <c r="D6" s="36"/>
      <c r="E6" s="36"/>
      <c r="F6" s="44"/>
      <c r="G6" s="43"/>
      <c r="H6" s="43"/>
      <c r="I6" s="44"/>
      <c r="J6" s="43"/>
      <c r="K6" s="43"/>
      <c r="L6" s="44"/>
      <c r="M6" s="43"/>
      <c r="N6" s="43"/>
      <c r="O6" s="44"/>
      <c r="P6" s="43"/>
      <c r="Q6" s="43"/>
    </row>
    <row r="7" spans="1:17" x14ac:dyDescent="0.25">
      <c r="A7" s="36"/>
      <c r="B7" s="36"/>
      <c r="C7" s="44"/>
      <c r="D7" s="36"/>
      <c r="E7" s="36"/>
      <c r="F7" s="44"/>
      <c r="G7" s="43"/>
      <c r="H7" s="43"/>
      <c r="I7" s="44"/>
      <c r="J7" s="43"/>
      <c r="K7" s="43"/>
      <c r="L7" s="44"/>
      <c r="M7" s="43"/>
      <c r="N7" s="43"/>
      <c r="O7" s="44"/>
      <c r="P7" s="43"/>
      <c r="Q7" s="43"/>
    </row>
    <row r="8" spans="1:17" x14ac:dyDescent="0.25">
      <c r="A8" s="36"/>
      <c r="B8" s="84"/>
      <c r="C8" s="84"/>
      <c r="D8" s="469" t="s">
        <v>74</v>
      </c>
      <c r="E8" s="469"/>
      <c r="F8" s="85"/>
      <c r="G8" s="469" t="s">
        <v>75</v>
      </c>
      <c r="H8" s="469"/>
      <c r="I8" s="85"/>
      <c r="J8" s="469" t="s">
        <v>83</v>
      </c>
      <c r="K8" s="469"/>
      <c r="L8" s="85"/>
      <c r="M8" s="469" t="s">
        <v>77</v>
      </c>
      <c r="N8" s="469"/>
      <c r="O8" s="85"/>
      <c r="P8" s="469" t="s">
        <v>84</v>
      </c>
      <c r="Q8" s="469"/>
    </row>
    <row r="9" spans="1:17" x14ac:dyDescent="0.25">
      <c r="A9" s="36"/>
      <c r="B9" s="84"/>
      <c r="C9" s="84"/>
      <c r="D9" s="470" t="s">
        <v>131</v>
      </c>
      <c r="E9" s="470"/>
      <c r="F9" s="84"/>
      <c r="G9" s="470" t="s">
        <v>86</v>
      </c>
      <c r="H9" s="470"/>
      <c r="I9" s="84"/>
      <c r="J9" s="470" t="s">
        <v>87</v>
      </c>
      <c r="K9" s="470"/>
      <c r="L9" s="84"/>
      <c r="M9" s="470" t="s">
        <v>88</v>
      </c>
      <c r="N9" s="470"/>
      <c r="O9" s="84"/>
      <c r="P9" s="470" t="s">
        <v>140</v>
      </c>
      <c r="Q9" s="470"/>
    </row>
    <row r="10" spans="1:17" ht="15.75" thickBot="1" x14ac:dyDescent="0.3">
      <c r="A10" s="36"/>
      <c r="B10" s="86"/>
      <c r="C10" s="84"/>
      <c r="D10" s="87" t="s">
        <v>90</v>
      </c>
      <c r="E10" s="87" t="s">
        <v>91</v>
      </c>
      <c r="F10" s="85"/>
      <c r="G10" s="87" t="s">
        <v>90</v>
      </c>
      <c r="H10" s="87" t="s">
        <v>91</v>
      </c>
      <c r="I10" s="85"/>
      <c r="J10" s="87" t="s">
        <v>90</v>
      </c>
      <c r="K10" s="87" t="s">
        <v>91</v>
      </c>
      <c r="L10" s="85"/>
      <c r="M10" s="87" t="s">
        <v>90</v>
      </c>
      <c r="N10" s="87" t="s">
        <v>91</v>
      </c>
      <c r="O10" s="85"/>
      <c r="P10" s="87" t="s">
        <v>90</v>
      </c>
      <c r="Q10" s="87" t="s">
        <v>91</v>
      </c>
    </row>
    <row r="11" spans="1:17" x14ac:dyDescent="0.25">
      <c r="A11" s="36"/>
      <c r="B11" s="84" t="s">
        <v>141</v>
      </c>
      <c r="C11" s="84"/>
      <c r="D11" s="84">
        <v>112</v>
      </c>
      <c r="E11" s="88">
        <v>0.86799999999999999</v>
      </c>
      <c r="F11" s="84"/>
      <c r="G11" s="84">
        <v>160</v>
      </c>
      <c r="H11" s="88">
        <v>0.71099999999999997</v>
      </c>
      <c r="I11" s="84"/>
      <c r="J11" s="84">
        <v>9</v>
      </c>
      <c r="K11" s="88">
        <v>0.9</v>
      </c>
      <c r="L11" s="84"/>
      <c r="M11" s="84" t="s">
        <v>93</v>
      </c>
      <c r="N11" s="179" t="s">
        <v>93</v>
      </c>
      <c r="O11" s="84"/>
      <c r="P11" s="84">
        <v>282</v>
      </c>
      <c r="Q11" s="88">
        <v>0.77</v>
      </c>
    </row>
    <row r="12" spans="1:17" x14ac:dyDescent="0.25">
      <c r="A12" s="36"/>
      <c r="B12" s="89" t="s">
        <v>142</v>
      </c>
      <c r="C12" s="84"/>
      <c r="D12" s="89">
        <v>9</v>
      </c>
      <c r="E12" s="90">
        <v>7.0000000000000007E-2</v>
      </c>
      <c r="F12" s="84"/>
      <c r="G12" s="89">
        <v>27</v>
      </c>
      <c r="H12" s="90">
        <v>0.12</v>
      </c>
      <c r="I12" s="84"/>
      <c r="J12" s="89">
        <v>0</v>
      </c>
      <c r="K12" s="90">
        <v>0</v>
      </c>
      <c r="L12" s="84"/>
      <c r="M12" s="89" t="s">
        <v>93</v>
      </c>
      <c r="N12" s="180" t="s">
        <v>93</v>
      </c>
      <c r="O12" s="84"/>
      <c r="P12" s="89">
        <v>37</v>
      </c>
      <c r="Q12" s="90">
        <v>0.10100000000000001</v>
      </c>
    </row>
    <row r="13" spans="1:17" ht="42" customHeight="1" x14ac:dyDescent="0.25">
      <c r="A13" s="36"/>
      <c r="B13" s="91" t="s">
        <v>143</v>
      </c>
      <c r="C13" s="84"/>
      <c r="D13" s="84">
        <v>4</v>
      </c>
      <c r="E13" s="88">
        <v>0.77</v>
      </c>
      <c r="F13" s="84"/>
      <c r="G13" s="84">
        <v>35</v>
      </c>
      <c r="H13" s="88">
        <v>0.156</v>
      </c>
      <c r="I13" s="84"/>
      <c r="J13" s="84">
        <v>0</v>
      </c>
      <c r="K13" s="88">
        <v>0</v>
      </c>
      <c r="L13" s="84"/>
      <c r="M13" s="84" t="s">
        <v>93</v>
      </c>
      <c r="N13" s="179" t="s">
        <v>93</v>
      </c>
      <c r="O13" s="84"/>
      <c r="P13" s="84">
        <v>39</v>
      </c>
      <c r="Q13" s="88">
        <v>0.107</v>
      </c>
    </row>
    <row r="14" spans="1:17" ht="15.75" thickBot="1" x14ac:dyDescent="0.3">
      <c r="A14" s="36"/>
      <c r="B14" s="92" t="s">
        <v>144</v>
      </c>
      <c r="C14" s="84"/>
      <c r="D14" s="92">
        <v>4</v>
      </c>
      <c r="E14" s="93">
        <v>3.1E-2</v>
      </c>
      <c r="F14" s="84"/>
      <c r="G14" s="92">
        <v>3</v>
      </c>
      <c r="H14" s="93">
        <v>1.2999999999999999E-2</v>
      </c>
      <c r="I14" s="84"/>
      <c r="J14" s="92">
        <v>1</v>
      </c>
      <c r="K14" s="93">
        <v>0.1</v>
      </c>
      <c r="L14" s="84"/>
      <c r="M14" s="92" t="s">
        <v>93</v>
      </c>
      <c r="N14" s="190" t="s">
        <v>93</v>
      </c>
      <c r="O14" s="84"/>
      <c r="P14" s="92">
        <v>8</v>
      </c>
      <c r="Q14" s="93">
        <v>2.1999999999999999E-2</v>
      </c>
    </row>
    <row r="15" spans="1:17" ht="15.75" thickTop="1" x14ac:dyDescent="0.25">
      <c r="A15" s="36"/>
      <c r="B15" s="36"/>
      <c r="C15" s="36"/>
      <c r="D15" s="36"/>
      <c r="E15" s="37"/>
      <c r="F15" s="38"/>
      <c r="G15" s="38"/>
      <c r="H15" s="37"/>
      <c r="I15" s="37"/>
      <c r="J15" s="38"/>
      <c r="K15" s="38"/>
      <c r="L15" s="37"/>
      <c r="M15" s="38"/>
      <c r="N15" s="38"/>
      <c r="O15" s="37"/>
      <c r="P15" s="37"/>
      <c r="Q15" s="36"/>
    </row>
    <row r="16" spans="1:17" x14ac:dyDescent="0.25">
      <c r="A16" s="36"/>
      <c r="B16" s="464" t="s">
        <v>78</v>
      </c>
      <c r="C16" s="464"/>
      <c r="D16" s="464"/>
      <c r="E16" s="464"/>
      <c r="F16" s="464"/>
      <c r="G16" s="464"/>
      <c r="H16" s="464"/>
      <c r="I16" s="464"/>
      <c r="J16" s="464"/>
      <c r="K16" s="464"/>
      <c r="L16" s="464"/>
      <c r="M16" s="464"/>
      <c r="N16" s="464"/>
      <c r="O16" s="464"/>
      <c r="P16" s="464"/>
      <c r="Q16" s="36"/>
    </row>
    <row r="17" spans="1:17" x14ac:dyDescent="0.25">
      <c r="A17" s="36"/>
      <c r="B17" s="40" t="s">
        <v>79</v>
      </c>
      <c r="C17" s="36"/>
      <c r="D17" s="39"/>
      <c r="E17" s="40"/>
      <c r="F17" s="40"/>
      <c r="G17" s="39"/>
      <c r="H17" s="40"/>
      <c r="I17" s="40"/>
      <c r="J17" s="39"/>
      <c r="K17" s="36"/>
      <c r="L17" s="39"/>
      <c r="M17" s="39"/>
      <c r="N17" s="36"/>
      <c r="O17" s="39"/>
      <c r="P17" s="39"/>
      <c r="Q17" s="36"/>
    </row>
    <row r="18" spans="1:17" ht="13.5" customHeight="1" x14ac:dyDescent="0.25">
      <c r="A18" s="36"/>
      <c r="B18" s="40" t="s">
        <v>96</v>
      </c>
      <c r="C18" s="36"/>
      <c r="D18" s="36"/>
      <c r="E18" s="40"/>
      <c r="F18" s="40"/>
      <c r="G18" s="36"/>
      <c r="H18" s="40"/>
      <c r="I18" s="40"/>
      <c r="J18" s="40"/>
      <c r="K18" s="36"/>
      <c r="L18" s="39"/>
      <c r="M18" s="39"/>
      <c r="N18" s="36"/>
      <c r="O18" s="36"/>
      <c r="P18" s="36"/>
      <c r="Q18" s="36"/>
    </row>
    <row r="19" spans="1:17" x14ac:dyDescent="0.25">
      <c r="A19" s="36"/>
      <c r="B19" s="40" t="s">
        <v>97</v>
      </c>
      <c r="C19" s="36"/>
      <c r="D19" s="36"/>
      <c r="E19" s="40"/>
      <c r="F19" s="40"/>
      <c r="G19" s="36"/>
      <c r="H19" s="40"/>
      <c r="I19" s="40"/>
      <c r="J19" s="40"/>
      <c r="K19" s="36"/>
      <c r="L19" s="39"/>
      <c r="M19" s="40"/>
      <c r="N19" s="36"/>
      <c r="O19" s="39"/>
      <c r="P19" s="39"/>
      <c r="Q19" s="36"/>
    </row>
    <row r="20" spans="1:17" x14ac:dyDescent="0.25">
      <c r="A20" s="36"/>
      <c r="B20" s="52" t="s">
        <v>98</v>
      </c>
      <c r="C20" s="36"/>
      <c r="D20" s="36"/>
      <c r="E20" s="39"/>
      <c r="F20" s="39"/>
      <c r="G20" s="39"/>
      <c r="H20" s="39"/>
      <c r="I20" s="39"/>
      <c r="J20" s="39"/>
      <c r="K20" s="39"/>
      <c r="L20" s="39"/>
      <c r="M20" s="39"/>
      <c r="N20" s="39"/>
      <c r="O20" s="39"/>
      <c r="P20" s="39"/>
      <c r="Q20" s="36"/>
    </row>
    <row r="21" spans="1:17" x14ac:dyDescent="0.25">
      <c r="A21" s="36"/>
      <c r="B21" s="52" t="s">
        <v>99</v>
      </c>
      <c r="C21" s="36"/>
      <c r="D21" s="36"/>
      <c r="E21" s="39"/>
      <c r="F21" s="39"/>
      <c r="G21" s="39"/>
      <c r="H21" s="39"/>
      <c r="I21" s="39"/>
      <c r="J21" s="39"/>
      <c r="K21" s="39"/>
      <c r="L21" s="39"/>
      <c r="M21" s="39"/>
      <c r="N21" s="39"/>
      <c r="O21" s="39"/>
      <c r="P21" s="39"/>
      <c r="Q21" s="36"/>
    </row>
    <row r="22" spans="1:17" x14ac:dyDescent="0.25">
      <c r="A22" s="36"/>
      <c r="B22" s="52"/>
      <c r="C22" s="36"/>
      <c r="D22" s="36"/>
      <c r="E22" s="39"/>
      <c r="F22" s="39"/>
      <c r="G22" s="39"/>
      <c r="H22" s="39"/>
      <c r="I22" s="39"/>
      <c r="J22" s="39"/>
      <c r="K22" s="39"/>
      <c r="L22" s="39"/>
      <c r="M22" s="39"/>
      <c r="N22" s="39"/>
      <c r="O22" s="39"/>
      <c r="P22" s="39"/>
      <c r="Q22" s="36"/>
    </row>
    <row r="23" spans="1:17" x14ac:dyDescent="0.25">
      <c r="A23" s="36"/>
      <c r="B23" s="466" t="s">
        <v>81</v>
      </c>
      <c r="C23" s="466"/>
      <c r="D23" s="466"/>
      <c r="E23" s="466"/>
      <c r="F23" s="466"/>
      <c r="G23" s="466"/>
      <c r="H23" s="466"/>
      <c r="I23" s="466"/>
      <c r="J23" s="466"/>
      <c r="K23" s="466"/>
      <c r="L23" s="466"/>
      <c r="M23" s="466"/>
      <c r="N23" s="466"/>
      <c r="O23" s="466"/>
      <c r="P23" s="466"/>
      <c r="Q23" s="36"/>
    </row>
  </sheetData>
  <mergeCells count="13">
    <mergeCell ref="B23:P23"/>
    <mergeCell ref="D9:E9"/>
    <mergeCell ref="G9:H9"/>
    <mergeCell ref="J9:K9"/>
    <mergeCell ref="M9:N9"/>
    <mergeCell ref="P9:Q9"/>
    <mergeCell ref="B16:P16"/>
    <mergeCell ref="B4:Q4"/>
    <mergeCell ref="D8:E8"/>
    <mergeCell ref="G8:H8"/>
    <mergeCell ref="J8:K8"/>
    <mergeCell ref="M8:N8"/>
    <mergeCell ref="P8:Q8"/>
  </mergeCells>
  <hyperlinks>
    <hyperlink ref="B2" location="'Table of Contents'!A1" display="Table of Contents" xr:uid="{FCE84D2F-18A3-4EF4-846B-207DC8A472F9}"/>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D451F-5494-4C28-971A-042341445549}">
  <dimension ref="A2:Q28"/>
  <sheetViews>
    <sheetView showGridLines="0" zoomScaleNormal="100" workbookViewId="0">
      <selection activeCell="B4" sqref="B4:Q4"/>
    </sheetView>
  </sheetViews>
  <sheetFormatPr defaultRowHeight="15" x14ac:dyDescent="0.25"/>
  <cols>
    <col min="1" max="1" width="2.5703125" customWidth="1"/>
    <col min="2" max="2" width="27.7109375" customWidth="1"/>
    <col min="3" max="3" width="2.5703125" customWidth="1"/>
    <col min="4" max="5" width="11.7109375" customWidth="1"/>
    <col min="6" max="6" width="2.5703125" customWidth="1"/>
    <col min="7" max="8" width="11.7109375" customWidth="1"/>
    <col min="9" max="9" width="2.5703125" customWidth="1"/>
    <col min="10" max="11" width="11.7109375" customWidth="1"/>
    <col min="12" max="12" width="2.5703125" customWidth="1"/>
    <col min="13" max="14" width="11.7109375" customWidth="1"/>
    <col min="15" max="15" width="2.5703125" customWidth="1"/>
    <col min="16" max="17" width="11.7109375" customWidth="1"/>
    <col min="19" max="19" width="17.42578125" customWidth="1"/>
  </cols>
  <sheetData>
    <row r="2" spans="2:17" x14ac:dyDescent="0.25">
      <c r="B2" s="450" t="s">
        <v>0</v>
      </c>
    </row>
    <row r="4" spans="2:17" x14ac:dyDescent="0.25">
      <c r="B4" s="462" t="s">
        <v>10</v>
      </c>
      <c r="C4" s="462"/>
      <c r="D4" s="462"/>
      <c r="E4" s="462"/>
      <c r="F4" s="462"/>
      <c r="G4" s="462"/>
      <c r="H4" s="462"/>
      <c r="I4" s="462"/>
      <c r="J4" s="462"/>
      <c r="K4" s="462"/>
      <c r="L4" s="462"/>
      <c r="M4" s="462"/>
      <c r="N4" s="462"/>
      <c r="O4" s="462"/>
      <c r="P4" s="462"/>
      <c r="Q4" s="462"/>
    </row>
    <row r="5" spans="2:17" x14ac:dyDescent="0.25">
      <c r="B5" s="36"/>
      <c r="C5" s="44"/>
      <c r="D5" s="36"/>
      <c r="E5" s="36"/>
      <c r="F5" s="44"/>
      <c r="G5" s="43"/>
      <c r="H5" s="43"/>
      <c r="I5" s="44"/>
      <c r="J5" s="43"/>
      <c r="K5" s="43"/>
      <c r="L5" s="44"/>
      <c r="M5" s="43"/>
      <c r="N5" s="43"/>
      <c r="O5" s="44"/>
      <c r="P5" s="43"/>
      <c r="Q5" s="43"/>
    </row>
    <row r="6" spans="2:17" x14ac:dyDescent="0.25">
      <c r="B6" s="36" t="s">
        <v>145</v>
      </c>
      <c r="C6" s="44"/>
      <c r="D6" s="36"/>
      <c r="E6" s="36"/>
      <c r="F6" s="44"/>
      <c r="G6" s="43"/>
      <c r="H6" s="43"/>
      <c r="I6" s="44"/>
      <c r="J6" s="43"/>
      <c r="K6" s="43"/>
      <c r="L6" s="44"/>
      <c r="M6" s="43"/>
      <c r="N6" s="43"/>
      <c r="O6" s="44"/>
      <c r="P6" s="43"/>
      <c r="Q6" s="43"/>
    </row>
    <row r="7" spans="2:17" x14ac:dyDescent="0.25">
      <c r="B7" s="36"/>
      <c r="C7" s="44"/>
      <c r="D7" s="36"/>
      <c r="E7" s="36"/>
      <c r="F7" s="44"/>
      <c r="G7" s="43"/>
      <c r="H7" s="43"/>
      <c r="I7" s="44"/>
      <c r="J7" s="43"/>
      <c r="K7" s="43"/>
      <c r="L7" s="44"/>
      <c r="M7" s="43"/>
      <c r="N7" s="43"/>
      <c r="O7" s="44"/>
      <c r="P7" s="43"/>
      <c r="Q7" s="43"/>
    </row>
    <row r="8" spans="2:17" x14ac:dyDescent="0.25">
      <c r="B8" s="84"/>
      <c r="C8" s="84"/>
      <c r="D8" s="469" t="s">
        <v>74</v>
      </c>
      <c r="E8" s="469"/>
      <c r="F8" s="85"/>
      <c r="G8" s="469" t="s">
        <v>75</v>
      </c>
      <c r="H8" s="469"/>
      <c r="I8" s="85"/>
      <c r="J8" s="469" t="s">
        <v>83</v>
      </c>
      <c r="K8" s="469"/>
      <c r="L8" s="85"/>
      <c r="M8" s="469" t="s">
        <v>77</v>
      </c>
      <c r="N8" s="469"/>
      <c r="O8" s="85"/>
      <c r="P8" s="469" t="s">
        <v>84</v>
      </c>
      <c r="Q8" s="469"/>
    </row>
    <row r="9" spans="2:17" x14ac:dyDescent="0.25">
      <c r="B9" s="84"/>
      <c r="C9" s="84"/>
      <c r="D9" s="470" t="s">
        <v>85</v>
      </c>
      <c r="E9" s="470"/>
      <c r="F9" s="84"/>
      <c r="G9" s="470" t="s">
        <v>86</v>
      </c>
      <c r="H9" s="470"/>
      <c r="I9" s="84"/>
      <c r="J9" s="470" t="s">
        <v>87</v>
      </c>
      <c r="K9" s="470"/>
      <c r="L9" s="84"/>
      <c r="M9" s="470" t="s">
        <v>88</v>
      </c>
      <c r="N9" s="470"/>
      <c r="O9" s="84"/>
      <c r="P9" s="470" t="s">
        <v>89</v>
      </c>
      <c r="Q9" s="470"/>
    </row>
    <row r="10" spans="2:17" ht="15.75" thickBot="1" x14ac:dyDescent="0.3">
      <c r="B10" s="86"/>
      <c r="C10" s="84"/>
      <c r="D10" s="87" t="s">
        <v>90</v>
      </c>
      <c r="E10" s="87" t="s">
        <v>91</v>
      </c>
      <c r="F10" s="85"/>
      <c r="G10" s="87" t="s">
        <v>90</v>
      </c>
      <c r="H10" s="87" t="s">
        <v>91</v>
      </c>
      <c r="I10" s="85"/>
      <c r="J10" s="87" t="s">
        <v>90</v>
      </c>
      <c r="K10" s="87" t="s">
        <v>91</v>
      </c>
      <c r="L10" s="85"/>
      <c r="M10" s="87" t="s">
        <v>90</v>
      </c>
      <c r="N10" s="87" t="s">
        <v>91</v>
      </c>
      <c r="O10" s="85"/>
      <c r="P10" s="87" t="s">
        <v>90</v>
      </c>
      <c r="Q10" s="87" t="s">
        <v>91</v>
      </c>
    </row>
    <row r="11" spans="2:17" x14ac:dyDescent="0.25">
      <c r="B11" s="84" t="s">
        <v>146</v>
      </c>
      <c r="C11" s="84"/>
      <c r="D11" s="84">
        <v>115</v>
      </c>
      <c r="E11" s="88">
        <v>0.88500000000000001</v>
      </c>
      <c r="F11" s="84"/>
      <c r="G11" s="84">
        <v>180</v>
      </c>
      <c r="H11" s="88">
        <v>0.8</v>
      </c>
      <c r="I11" s="84"/>
      <c r="J11" s="84">
        <v>10</v>
      </c>
      <c r="K11" s="88">
        <v>1</v>
      </c>
      <c r="L11" s="84"/>
      <c r="M11" s="94" t="s">
        <v>93</v>
      </c>
      <c r="N11" s="94" t="s">
        <v>93</v>
      </c>
      <c r="O11" s="84"/>
      <c r="P11" s="84">
        <v>307</v>
      </c>
      <c r="Q11" s="88">
        <v>0.83699999999999997</v>
      </c>
    </row>
    <row r="12" spans="2:17" x14ac:dyDescent="0.25">
      <c r="B12" s="89" t="s">
        <v>147</v>
      </c>
      <c r="C12" s="84"/>
      <c r="D12" s="89">
        <v>112</v>
      </c>
      <c r="E12" s="90">
        <v>0.86199999999999999</v>
      </c>
      <c r="F12" s="84"/>
      <c r="G12" s="89">
        <v>188</v>
      </c>
      <c r="H12" s="90">
        <v>0.83599999999999997</v>
      </c>
      <c r="I12" s="84"/>
      <c r="J12" s="89">
        <v>8</v>
      </c>
      <c r="K12" s="90">
        <v>0.8</v>
      </c>
      <c r="L12" s="84"/>
      <c r="M12" s="95" t="s">
        <v>93</v>
      </c>
      <c r="N12" s="95" t="s">
        <v>93</v>
      </c>
      <c r="O12" s="84"/>
      <c r="P12" s="89">
        <v>310</v>
      </c>
      <c r="Q12" s="90">
        <v>0.84499999999999997</v>
      </c>
    </row>
    <row r="13" spans="2:17" x14ac:dyDescent="0.25">
      <c r="B13" s="84" t="s">
        <v>148</v>
      </c>
      <c r="C13" s="84"/>
      <c r="D13" s="84">
        <v>112</v>
      </c>
      <c r="E13" s="88">
        <v>0.86199999999999999</v>
      </c>
      <c r="F13" s="84"/>
      <c r="G13" s="84">
        <v>182</v>
      </c>
      <c r="H13" s="88">
        <v>0.80900000000000005</v>
      </c>
      <c r="I13" s="84"/>
      <c r="J13" s="84">
        <v>9</v>
      </c>
      <c r="K13" s="88">
        <v>0.9</v>
      </c>
      <c r="L13" s="84"/>
      <c r="M13" s="94" t="s">
        <v>93</v>
      </c>
      <c r="N13" s="94" t="s">
        <v>93</v>
      </c>
      <c r="O13" s="84"/>
      <c r="P13" s="84">
        <v>304</v>
      </c>
      <c r="Q13" s="88">
        <v>0.82799999999999996</v>
      </c>
    </row>
    <row r="14" spans="2:17" x14ac:dyDescent="0.25">
      <c r="B14" s="89" t="s">
        <v>149</v>
      </c>
      <c r="C14" s="84"/>
      <c r="D14" s="89">
        <v>13</v>
      </c>
      <c r="E14" s="90">
        <v>0.1</v>
      </c>
      <c r="F14" s="84"/>
      <c r="G14" s="89">
        <v>48</v>
      </c>
      <c r="H14" s="90">
        <v>0.21299999999999999</v>
      </c>
      <c r="I14" s="84"/>
      <c r="J14" s="89">
        <v>7</v>
      </c>
      <c r="K14" s="90">
        <v>0.7</v>
      </c>
      <c r="L14" s="84"/>
      <c r="M14" s="95" t="s">
        <v>93</v>
      </c>
      <c r="N14" s="95" t="s">
        <v>93</v>
      </c>
      <c r="O14" s="84"/>
      <c r="P14" s="89">
        <v>69</v>
      </c>
      <c r="Q14" s="90">
        <v>0.188</v>
      </c>
    </row>
    <row r="15" spans="2:17" x14ac:dyDescent="0.25">
      <c r="B15" s="91" t="s">
        <v>150</v>
      </c>
      <c r="C15" s="84"/>
      <c r="D15" s="84">
        <v>4</v>
      </c>
      <c r="E15" s="88">
        <v>3.1E-2</v>
      </c>
      <c r="F15" s="84"/>
      <c r="G15" s="84">
        <v>35</v>
      </c>
      <c r="H15" s="88">
        <v>0.156</v>
      </c>
      <c r="I15" s="84"/>
      <c r="J15" s="84">
        <v>4</v>
      </c>
      <c r="K15" s="88">
        <v>0.4</v>
      </c>
      <c r="L15" s="84"/>
      <c r="M15" s="94" t="s">
        <v>93</v>
      </c>
      <c r="N15" s="94" t="s">
        <v>93</v>
      </c>
      <c r="O15" s="84"/>
      <c r="P15" s="84">
        <v>44</v>
      </c>
      <c r="Q15" s="88">
        <v>0.12</v>
      </c>
    </row>
    <row r="16" spans="2:17" x14ac:dyDescent="0.25">
      <c r="B16" s="89" t="s">
        <v>151</v>
      </c>
      <c r="C16" s="84"/>
      <c r="D16" s="89">
        <v>79</v>
      </c>
      <c r="E16" s="90">
        <v>0.60799999999999998</v>
      </c>
      <c r="F16" s="84"/>
      <c r="G16" s="89">
        <v>163</v>
      </c>
      <c r="H16" s="90">
        <v>0.72399999999999998</v>
      </c>
      <c r="I16" s="84"/>
      <c r="J16" s="89">
        <v>4</v>
      </c>
      <c r="K16" s="90">
        <v>0.4</v>
      </c>
      <c r="L16" s="84"/>
      <c r="M16" s="95" t="s">
        <v>93</v>
      </c>
      <c r="N16" s="95" t="s">
        <v>93</v>
      </c>
      <c r="O16" s="84"/>
      <c r="P16" s="89">
        <v>248</v>
      </c>
      <c r="Q16" s="90">
        <v>0.67600000000000005</v>
      </c>
    </row>
    <row r="17" spans="1:17" x14ac:dyDescent="0.25">
      <c r="B17" s="91" t="s">
        <v>144</v>
      </c>
      <c r="C17" s="84"/>
      <c r="D17" s="84">
        <v>14</v>
      </c>
      <c r="E17" s="88">
        <v>0.108</v>
      </c>
      <c r="F17" s="84"/>
      <c r="G17" s="84">
        <v>25</v>
      </c>
      <c r="H17" s="88">
        <v>0.111</v>
      </c>
      <c r="I17" s="84"/>
      <c r="J17" s="84">
        <v>0</v>
      </c>
      <c r="K17" s="88">
        <v>0</v>
      </c>
      <c r="L17" s="84"/>
      <c r="M17" s="94" t="s">
        <v>93</v>
      </c>
      <c r="N17" s="94" t="s">
        <v>93</v>
      </c>
      <c r="O17" s="84"/>
      <c r="P17" s="84">
        <v>39</v>
      </c>
      <c r="Q17" s="88">
        <v>0.106</v>
      </c>
    </row>
    <row r="18" spans="1:17" ht="15.75" thickBot="1" x14ac:dyDescent="0.3">
      <c r="B18" s="92" t="s">
        <v>152</v>
      </c>
      <c r="C18" s="84"/>
      <c r="D18" s="92">
        <v>1</v>
      </c>
      <c r="E18" s="93">
        <v>8.0000000000000002E-3</v>
      </c>
      <c r="F18" s="84"/>
      <c r="G18" s="92">
        <v>7</v>
      </c>
      <c r="H18" s="93">
        <v>3.1E-2</v>
      </c>
      <c r="I18" s="84"/>
      <c r="J18" s="92">
        <v>0</v>
      </c>
      <c r="K18" s="93">
        <v>0</v>
      </c>
      <c r="L18" s="84"/>
      <c r="M18" s="92" t="s">
        <v>93</v>
      </c>
      <c r="N18" s="93" t="s">
        <v>93</v>
      </c>
      <c r="O18" s="84"/>
      <c r="P18" s="92">
        <v>8</v>
      </c>
      <c r="Q18" s="93">
        <v>2.1999999999999999E-2</v>
      </c>
    </row>
    <row r="19" spans="1:17" ht="15.75" thickTop="1" x14ac:dyDescent="0.25">
      <c r="B19" s="36"/>
      <c r="C19" s="36"/>
      <c r="D19" s="36"/>
      <c r="E19" s="37"/>
      <c r="F19" s="38"/>
      <c r="G19" s="38"/>
      <c r="H19" s="37"/>
      <c r="I19" s="37"/>
      <c r="J19" s="38"/>
      <c r="K19" s="38"/>
      <c r="L19" s="37"/>
      <c r="M19" s="38"/>
      <c r="N19" s="38"/>
      <c r="O19" s="37"/>
      <c r="P19" s="37"/>
      <c r="Q19" s="36"/>
    </row>
    <row r="20" spans="1:17" x14ac:dyDescent="0.25">
      <c r="B20" s="464" t="s">
        <v>78</v>
      </c>
      <c r="C20" s="464"/>
      <c r="D20" s="464"/>
      <c r="E20" s="464"/>
      <c r="F20" s="464"/>
      <c r="G20" s="464"/>
      <c r="H20" s="464"/>
      <c r="I20" s="464"/>
      <c r="J20" s="464"/>
      <c r="K20" s="464"/>
      <c r="L20" s="464"/>
      <c r="M20" s="464"/>
      <c r="N20" s="464"/>
      <c r="O20" s="464"/>
      <c r="P20" s="464"/>
      <c r="Q20" s="36"/>
    </row>
    <row r="21" spans="1:17" x14ac:dyDescent="0.25">
      <c r="B21" s="40" t="s">
        <v>79</v>
      </c>
      <c r="C21" s="36"/>
      <c r="D21" s="39"/>
      <c r="E21" s="40"/>
      <c r="F21" s="40"/>
      <c r="G21" s="39"/>
      <c r="H21" s="40"/>
      <c r="I21" s="40"/>
      <c r="J21" s="39"/>
      <c r="K21" s="36"/>
      <c r="L21" s="39"/>
      <c r="M21" s="39"/>
      <c r="N21" s="36"/>
      <c r="O21" s="39"/>
      <c r="P21" s="39"/>
      <c r="Q21" s="36"/>
    </row>
    <row r="22" spans="1:17" ht="13.5" customHeight="1" x14ac:dyDescent="0.25">
      <c r="A22" s="36"/>
      <c r="B22" s="40" t="s">
        <v>96</v>
      </c>
      <c r="C22" s="36"/>
      <c r="D22" s="36"/>
      <c r="E22" s="40"/>
      <c r="F22" s="40"/>
      <c r="G22" s="36"/>
      <c r="H22" s="40"/>
      <c r="I22" s="40"/>
      <c r="J22" s="40"/>
      <c r="K22" s="36"/>
      <c r="L22" s="39"/>
      <c r="M22" s="39"/>
      <c r="N22" s="36"/>
      <c r="O22" s="36"/>
      <c r="P22" s="36"/>
      <c r="Q22" s="36"/>
    </row>
    <row r="23" spans="1:17" x14ac:dyDescent="0.25">
      <c r="B23" s="40" t="s">
        <v>153</v>
      </c>
      <c r="C23" s="36"/>
      <c r="D23" s="36"/>
      <c r="E23" s="40"/>
      <c r="F23" s="40"/>
      <c r="G23" s="36"/>
      <c r="H23" s="40"/>
      <c r="I23" s="40"/>
      <c r="J23" s="40"/>
      <c r="K23" s="36"/>
      <c r="L23" s="39"/>
      <c r="M23" s="40"/>
      <c r="N23" s="36"/>
      <c r="O23" s="39"/>
      <c r="P23" s="39"/>
      <c r="Q23" s="36"/>
    </row>
    <row r="24" spans="1:17" x14ac:dyDescent="0.25">
      <c r="B24" s="52" t="s">
        <v>98</v>
      </c>
      <c r="C24" s="36"/>
      <c r="D24" s="36"/>
      <c r="E24" s="39"/>
      <c r="F24" s="39"/>
      <c r="G24" s="39"/>
      <c r="H24" s="39"/>
      <c r="I24" s="39"/>
      <c r="J24" s="39"/>
      <c r="K24" s="39"/>
      <c r="L24" s="39"/>
      <c r="M24" s="39"/>
      <c r="N24" s="39"/>
      <c r="O24" s="39"/>
      <c r="P24" s="39"/>
      <c r="Q24" s="36"/>
    </row>
    <row r="25" spans="1:17" x14ac:dyDescent="0.25">
      <c r="B25" s="52" t="s">
        <v>99</v>
      </c>
      <c r="C25" s="36"/>
      <c r="D25" s="36"/>
      <c r="E25" s="39"/>
      <c r="F25" s="39"/>
      <c r="G25" s="39"/>
      <c r="H25" s="39"/>
      <c r="I25" s="39"/>
      <c r="J25" s="39"/>
      <c r="K25" s="39"/>
      <c r="L25" s="39"/>
      <c r="M25" s="39"/>
      <c r="N25" s="39"/>
      <c r="O25" s="39"/>
      <c r="P25" s="39"/>
      <c r="Q25" s="36"/>
    </row>
    <row r="26" spans="1:17" x14ac:dyDescent="0.25">
      <c r="B26" s="52"/>
      <c r="C26" s="36"/>
      <c r="D26" s="36"/>
      <c r="E26" s="39"/>
      <c r="F26" s="39"/>
      <c r="G26" s="39"/>
      <c r="H26" s="39"/>
      <c r="I26" s="39"/>
      <c r="J26" s="39"/>
      <c r="K26" s="39"/>
      <c r="L26" s="39"/>
      <c r="M26" s="39"/>
      <c r="N26" s="39"/>
      <c r="O26" s="39"/>
      <c r="P26" s="39"/>
      <c r="Q26" s="36"/>
    </row>
    <row r="27" spans="1:17" x14ac:dyDescent="0.25">
      <c r="B27" s="466" t="s">
        <v>81</v>
      </c>
      <c r="C27" s="466"/>
      <c r="D27" s="466"/>
      <c r="E27" s="466"/>
      <c r="F27" s="466"/>
      <c r="G27" s="466"/>
      <c r="H27" s="466"/>
      <c r="I27" s="466"/>
      <c r="J27" s="466"/>
      <c r="K27" s="466"/>
      <c r="L27" s="466"/>
      <c r="M27" s="466"/>
      <c r="N27" s="466"/>
      <c r="O27" s="466"/>
      <c r="P27" s="466"/>
      <c r="Q27" s="36"/>
    </row>
    <row r="28" spans="1:17" x14ac:dyDescent="0.25">
      <c r="B28" s="36"/>
      <c r="C28" s="36"/>
      <c r="D28" s="36"/>
      <c r="E28" s="36"/>
      <c r="F28" s="36"/>
      <c r="G28" s="36"/>
      <c r="H28" s="36"/>
      <c r="I28" s="36"/>
      <c r="J28" s="36"/>
      <c r="K28" s="36"/>
      <c r="L28" s="36"/>
      <c r="M28" s="36"/>
      <c r="N28" s="36"/>
      <c r="O28" s="36"/>
      <c r="P28" s="36"/>
      <c r="Q28" s="36"/>
    </row>
  </sheetData>
  <mergeCells count="13">
    <mergeCell ref="B27:P27"/>
    <mergeCell ref="D9:E9"/>
    <mergeCell ref="G9:H9"/>
    <mergeCell ref="J9:K9"/>
    <mergeCell ref="M9:N9"/>
    <mergeCell ref="P9:Q9"/>
    <mergeCell ref="B20:P20"/>
    <mergeCell ref="B4:Q4"/>
    <mergeCell ref="D8:E8"/>
    <mergeCell ref="G8:H8"/>
    <mergeCell ref="J8:K8"/>
    <mergeCell ref="M8:N8"/>
    <mergeCell ref="P8:Q8"/>
  </mergeCells>
  <hyperlinks>
    <hyperlink ref="B2" location="'Table of Contents'!A1" display="Table of Contents" xr:uid="{8F39C0D2-A642-4234-9837-7CE9BEA311EB}"/>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D2A468505C1204481DA87350FF0C738" ma:contentTypeVersion="13" ma:contentTypeDescription="Create a new document." ma:contentTypeScope="" ma:versionID="a4ad85b1a0c63c8691cd76f38a4107ea">
  <xsd:schema xmlns:xsd="http://www.w3.org/2001/XMLSchema" xmlns:xs="http://www.w3.org/2001/XMLSchema" xmlns:p="http://schemas.microsoft.com/office/2006/metadata/properties" xmlns:ns2="3d0f5e99-7678-488e-8952-bc1fcf2e70f0" xmlns:ns3="02e8459b-c54c-40fe-8743-c2ab863378f5" targetNamespace="http://schemas.microsoft.com/office/2006/metadata/properties" ma:root="true" ma:fieldsID="7e4bf18a32e71dc4bcab1e873156680a" ns2:_="" ns3:_="">
    <xsd:import namespace="3d0f5e99-7678-488e-8952-bc1fcf2e70f0"/>
    <xsd:import namespace="02e8459b-c54c-40fe-8743-c2ab863378f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0f5e99-7678-488e-8952-bc1fcf2e70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72b0f96-d7e6-4d53-bce4-b53f7c6d645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2e8459b-c54c-40fe-8743-c2ab863378f5"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32d8f288-1cc2-43f1-a0df-50dab0f5eabc}" ma:internalName="TaxCatchAll" ma:showField="CatchAllData" ma:web="02e8459b-c54c-40fe-8743-c2ab863378f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2e8459b-c54c-40fe-8743-c2ab863378f5" xsi:nil="true"/>
    <lcf76f155ced4ddcb4097134ff3c332f xmlns="3d0f5e99-7678-488e-8952-bc1fcf2e70f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1A970DF-5E48-4BF5-964E-E7C8DB7344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0f5e99-7678-488e-8952-bc1fcf2e70f0"/>
    <ds:schemaRef ds:uri="02e8459b-c54c-40fe-8743-c2ab863378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8C59D9-1069-4AE0-BC74-53E5FC11864A}">
  <ds:schemaRefs>
    <ds:schemaRef ds:uri="http://schemas.microsoft.com/sharepoint/v3/contenttype/forms"/>
  </ds:schemaRefs>
</ds:datastoreItem>
</file>

<file path=customXml/itemProps3.xml><?xml version="1.0" encoding="utf-8"?>
<ds:datastoreItem xmlns:ds="http://schemas.openxmlformats.org/officeDocument/2006/customXml" ds:itemID="{22798A0A-8778-44C1-969A-107A1F03723A}">
  <ds:schemaRefs>
    <ds:schemaRef ds:uri="http://schemas.microsoft.com/office/2006/metadata/properties"/>
    <ds:schemaRef ds:uri="http://schemas.microsoft.com/office/infopath/2007/PartnerControls"/>
    <ds:schemaRef ds:uri="02e8459b-c54c-40fe-8743-c2ab863378f5"/>
    <ds:schemaRef ds:uri="3d0f5e99-7678-488e-8952-bc1fcf2e70f0"/>
  </ds:schemaRefs>
</ds:datastoreItem>
</file>

<file path=docMetadata/LabelInfo.xml><?xml version="1.0" encoding="utf-8"?>
<clbl:labelList xmlns:clbl="http://schemas.microsoft.com/office/2020/mipLabelMetadata">
  <clbl:label id="{d8817ef5-1ebe-441b-97a0-a69ce45b366e}" enabled="0" method="" siteId="{d8817ef5-1ebe-441b-97a0-a69ce45b366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Table of Contents</vt:lpstr>
      <vt:lpstr>Glossary</vt:lpstr>
      <vt:lpstr>Response_rate</vt:lpstr>
      <vt:lpstr>1-2</vt:lpstr>
      <vt:lpstr>3</vt:lpstr>
      <vt:lpstr>4-6</vt:lpstr>
      <vt:lpstr>7</vt:lpstr>
      <vt:lpstr>8</vt:lpstr>
      <vt:lpstr>9</vt:lpstr>
      <vt:lpstr>10</vt:lpstr>
      <vt:lpstr>11</vt:lpstr>
      <vt:lpstr>12-13</vt:lpstr>
      <vt:lpstr>14</vt:lpstr>
      <vt:lpstr>15-16</vt:lpstr>
      <vt:lpstr>17</vt:lpstr>
      <vt:lpstr>18</vt:lpstr>
      <vt:lpstr>19</vt:lpstr>
      <vt:lpstr>19s</vt:lpstr>
      <vt:lpstr>19r</vt:lpstr>
      <vt:lpstr>20</vt:lpstr>
      <vt:lpstr>20s</vt:lpstr>
      <vt:lpstr>20r</vt:lpstr>
      <vt:lpstr>21</vt:lpstr>
      <vt:lpstr>21s</vt:lpstr>
      <vt:lpstr>21r</vt:lpstr>
      <vt:lpstr>22</vt:lpstr>
      <vt:lpstr>22s</vt:lpstr>
      <vt:lpstr>22r</vt:lpstr>
      <vt:lpstr>23</vt:lpstr>
      <vt:lpstr>23s</vt:lpstr>
      <vt:lpstr>23r</vt:lpstr>
      <vt:lpstr>24</vt:lpstr>
      <vt:lpstr>24s</vt:lpstr>
      <vt:lpstr>24r</vt:lpstr>
      <vt:lpstr>25-27</vt:lpstr>
      <vt:lpstr>28</vt:lpstr>
      <vt:lpstr>29</vt:lpstr>
      <vt:lpstr>30</vt:lpstr>
      <vt:lpstr>31-32</vt:lpstr>
      <vt:lpstr>33</vt:lpstr>
      <vt:lpstr>34</vt:lpstr>
      <vt:lpstr>35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Liu, Shiyao</dc:creator>
  <cp:keywords/>
  <dc:description/>
  <cp:lastModifiedBy>Liu, Shiyao</cp:lastModifiedBy>
  <cp:revision/>
  <dcterms:created xsi:type="dcterms:W3CDTF">2025-04-25T18:42:29Z</dcterms:created>
  <dcterms:modified xsi:type="dcterms:W3CDTF">2025-06-24T18:46:40Z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0x0101007D2A468505C1204481DA87350FF0C738</vt:lpwstr>
  </property>
  <property fmtid="{D5CDD505-2E9C-101B-9397-08002B2CF9AE}" pid="3" name="MediaServiceImageTags">
    <vt:lpwstr/>
  </property>
</Properties>
</file>